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9935" windowHeight="7875"/>
  </bookViews>
  <sheets>
    <sheet name="Экипировка" sheetId="1" r:id="rId1"/>
    <sheet name="Оборудование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4" i="1"/>
  <c r="F85"/>
  <c r="F86"/>
  <c r="F87"/>
  <c r="F88"/>
  <c r="F89"/>
  <c r="F90"/>
  <c r="F91"/>
  <c r="F92"/>
  <c r="G85"/>
  <c r="G86"/>
  <c r="G87"/>
  <c r="G88"/>
  <c r="G89"/>
  <c r="G90"/>
  <c r="G91"/>
  <c r="G92"/>
  <c r="G84"/>
  <c r="F81" l="1"/>
  <c r="F82"/>
  <c r="F83"/>
  <c r="G82"/>
  <c r="G83"/>
  <c r="G81"/>
  <c r="F104"/>
  <c r="F101"/>
  <c r="F98"/>
  <c r="F99"/>
  <c r="F100"/>
  <c r="F97"/>
  <c r="F95"/>
  <c r="F96"/>
  <c r="F94"/>
  <c r="F93"/>
  <c r="F77"/>
  <c r="F74"/>
  <c r="F68"/>
  <c r="F62"/>
  <c r="F65"/>
  <c r="F44"/>
  <c r="F47"/>
  <c r="F50"/>
  <c r="F53"/>
  <c r="F56"/>
  <c r="F59"/>
  <c r="F41"/>
  <c r="F35"/>
  <c r="F26"/>
  <c r="F29"/>
  <c r="F32"/>
  <c r="F23"/>
  <c r="F17"/>
  <c r="F20"/>
  <c r="F14"/>
  <c r="G104" l="1"/>
  <c r="G101"/>
  <c r="G94"/>
  <c r="G95"/>
  <c r="G96"/>
  <c r="G97"/>
  <c r="G98"/>
  <c r="G99"/>
  <c r="G100"/>
  <c r="G93"/>
  <c r="G77"/>
  <c r="G74"/>
  <c r="G68"/>
  <c r="G44"/>
  <c r="G47"/>
  <c r="G50"/>
  <c r="G53"/>
  <c r="G56"/>
  <c r="G59"/>
  <c r="G62"/>
  <c r="G65"/>
  <c r="G41"/>
  <c r="G35"/>
  <c r="G17"/>
  <c r="G20"/>
  <c r="G23"/>
  <c r="G26"/>
  <c r="G29"/>
  <c r="G32"/>
  <c r="G14"/>
</calcChain>
</file>

<file path=xl/sharedStrings.xml><?xml version="1.0" encoding="utf-8"?>
<sst xmlns="http://schemas.openxmlformats.org/spreadsheetml/2006/main" count="161" uniqueCount="100">
  <si>
    <t xml:space="preserve">MMA перчатки SportForce SF-MG01 </t>
  </si>
  <si>
    <t>MMA перчатки SportForce SF-MG02</t>
  </si>
  <si>
    <t>Наименование</t>
  </si>
  <si>
    <t>MMA перчатки SportForce SF-MG05</t>
  </si>
  <si>
    <t>ММА перчатки SportForce SF-SG03</t>
  </si>
  <si>
    <t>ММА перчатки SportForce SF-SG04</t>
  </si>
  <si>
    <t>Боксерские перчатки SportForce SF-BG03</t>
  </si>
  <si>
    <t>Боксерские перчатки SportForce SF-BG02</t>
  </si>
  <si>
    <t>Боксерские перчатки SportForce SF-BG01</t>
  </si>
  <si>
    <t>Снарядные перчатки SportForce SF-BM02</t>
  </si>
  <si>
    <t xml:space="preserve">Снарядные перчатки SportForce SF-BM01 </t>
  </si>
  <si>
    <t>Тренировочный шлем SportForce SF-HG03</t>
  </si>
  <si>
    <t>Боксерский шлем SportForce SF-HG02</t>
  </si>
  <si>
    <t xml:space="preserve">Боксерский шлем SportForce SF-HG01 </t>
  </si>
  <si>
    <t xml:space="preserve">Защита голени SportForce SF-SG02 </t>
  </si>
  <si>
    <t>Защита голеностопа SportForce SF-NA01</t>
  </si>
  <si>
    <t xml:space="preserve">Защита паха SportForce SF-GG01 </t>
  </si>
  <si>
    <t xml:space="preserve">Защита паха SportForce SF-GG02 </t>
  </si>
  <si>
    <t xml:space="preserve">Капа SportForce SF-GM01 </t>
  </si>
  <si>
    <t xml:space="preserve">Бинт-перчатка SportForce SF-EG01 </t>
  </si>
  <si>
    <t xml:space="preserve">Боксерские бинты SportForce SF-HW01 </t>
  </si>
  <si>
    <t>Боксерский мешок SportForce SF-BB02</t>
  </si>
  <si>
    <t xml:space="preserve">Боксерский мешок SportForce SF-BB03 </t>
  </si>
  <si>
    <t>Боксерский мешок SportForce SF-BB04</t>
  </si>
  <si>
    <t xml:space="preserve">Боксерский мешок SportForce SF-BB01 </t>
  </si>
  <si>
    <t xml:space="preserve">Настенная подушка SportForce SF-PB01 </t>
  </si>
  <si>
    <t>Боксерские лапы SportForce SF-FP02</t>
  </si>
  <si>
    <t xml:space="preserve">Боксерские лапы SportForce SF-FP01 </t>
  </si>
  <si>
    <t xml:space="preserve">Пады SportForce SF-KS01 </t>
  </si>
  <si>
    <t xml:space="preserve">Пады SportForce SF-KS02 </t>
  </si>
  <si>
    <t xml:space="preserve">Ракетка хлопушка SportForce SF-KM01 </t>
  </si>
  <si>
    <t xml:space="preserve">Макивара SportForce SF-KS03 </t>
  </si>
  <si>
    <t xml:space="preserve">Сумка SportForce SF-SB01 </t>
  </si>
  <si>
    <t xml:space="preserve">Перчатки для фитнеса SportForce SF-FG01 </t>
  </si>
  <si>
    <t>№ п/п</t>
  </si>
  <si>
    <t>S</t>
  </si>
  <si>
    <t>M</t>
  </si>
  <si>
    <t>L</t>
  </si>
  <si>
    <t>6 унц.</t>
  </si>
  <si>
    <t>8 унц.</t>
  </si>
  <si>
    <t>10 унц.</t>
  </si>
  <si>
    <t>12 унц.</t>
  </si>
  <si>
    <t>14 унц.</t>
  </si>
  <si>
    <t>16 унц.</t>
  </si>
  <si>
    <t>чер-жел-крас</t>
  </si>
  <si>
    <t>черн-зел</t>
  </si>
  <si>
    <t>бело-зелен</t>
  </si>
  <si>
    <t>бело-син</t>
  </si>
  <si>
    <t>красно-син</t>
  </si>
  <si>
    <t>красно-бел</t>
  </si>
  <si>
    <t>черные</t>
  </si>
  <si>
    <t>красные</t>
  </si>
  <si>
    <t>желтые</t>
  </si>
  <si>
    <t>белые</t>
  </si>
  <si>
    <t>120х35</t>
  </si>
  <si>
    <t>150х35</t>
  </si>
  <si>
    <t>180х35</t>
  </si>
  <si>
    <t>Цена розница, грн</t>
  </si>
  <si>
    <t>Код товара</t>
  </si>
  <si>
    <t>Фото</t>
  </si>
  <si>
    <t>SF-MG01</t>
  </si>
  <si>
    <t>SF-MG02</t>
  </si>
  <si>
    <t>SF-SG03</t>
  </si>
  <si>
    <t>SF-SG04</t>
  </si>
  <si>
    <t>SF-MG05</t>
  </si>
  <si>
    <t>SF-BG01</t>
  </si>
  <si>
    <t>SF-BG02</t>
  </si>
  <si>
    <t>SF-BG03</t>
  </si>
  <si>
    <t>SF-BM01</t>
  </si>
  <si>
    <t>SF-BM02</t>
  </si>
  <si>
    <t>SF-HG01</t>
  </si>
  <si>
    <t>SF-HG02</t>
  </si>
  <si>
    <t>SF-HG03</t>
  </si>
  <si>
    <t>SF-SG01</t>
  </si>
  <si>
    <t xml:space="preserve">SF-SG02 </t>
  </si>
  <si>
    <t>SF-GG01</t>
  </si>
  <si>
    <t>SF-GG02</t>
  </si>
  <si>
    <t xml:space="preserve">SF-GM01 </t>
  </si>
  <si>
    <t>SF-EG01</t>
  </si>
  <si>
    <t>SF-HW01</t>
  </si>
  <si>
    <t>SF-BB01</t>
  </si>
  <si>
    <t>SF-BB02</t>
  </si>
  <si>
    <t>SF-BB03</t>
  </si>
  <si>
    <t>SF-BB04</t>
  </si>
  <si>
    <t>SF-PB01</t>
  </si>
  <si>
    <t>SF-FP01</t>
  </si>
  <si>
    <t>SF-FP02</t>
  </si>
  <si>
    <t>SF-KS01</t>
  </si>
  <si>
    <t xml:space="preserve">SF-KS02 </t>
  </si>
  <si>
    <t>SF-KS03</t>
  </si>
  <si>
    <t xml:space="preserve">SF-KM01 </t>
  </si>
  <si>
    <t>SF-SB01</t>
  </si>
  <si>
    <t>SF-FG01</t>
  </si>
  <si>
    <t>SF-NA01</t>
  </si>
  <si>
    <t>Защита голени SportForce SF-SG01</t>
  </si>
  <si>
    <t>Крупный опт    (от 10 тыс. грн)</t>
  </si>
  <si>
    <t>Опт                   (от 5 тыс. грн)</t>
  </si>
  <si>
    <t>Размер/цвет</t>
  </si>
  <si>
    <t>140х35</t>
  </si>
  <si>
    <t>160х35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</si>
</sst>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1" applyNumberFormat="1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0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6" fillId="0" borderId="12" xfId="2" applyNumberForma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0" xfId="2" applyNumberFormat="1" applyBorder="1" applyAlignment="1">
      <alignment horizontal="center" vertical="center" wrapText="1"/>
    </xf>
    <xf numFmtId="0" fontId="6" fillId="0" borderId="0" xfId="2" applyNumberFormat="1" applyBorder="1" applyAlignment="1">
      <alignment horizontal="center" vertical="center" wrapText="1"/>
    </xf>
    <xf numFmtId="0" fontId="6" fillId="0" borderId="11" xfId="2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2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6" fillId="0" borderId="11" xfId="2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Гиперссылка" xfId="2" builtinId="8"/>
    <cellStyle name="Заголовок 2" xfId="1" builtinId="1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19050</xdr:colOff>
      <xdr:row>11</xdr:row>
      <xdr:rowOff>180975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353674" cy="2276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80</xdr:row>
      <xdr:rowOff>69852</xdr:rowOff>
    </xdr:from>
    <xdr:to>
      <xdr:col>1</xdr:col>
      <xdr:colOff>942976</xdr:colOff>
      <xdr:row>82</xdr:row>
      <xdr:rowOff>269878</xdr:rowOff>
    </xdr:to>
    <xdr:pic>
      <xdr:nvPicPr>
        <xdr:cNvPr id="38" name="Рисунок 37" descr="IMG_464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" y="22967952"/>
          <a:ext cx="828676" cy="828676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83</xdr:row>
      <xdr:rowOff>123825</xdr:rowOff>
    </xdr:from>
    <xdr:to>
      <xdr:col>1</xdr:col>
      <xdr:colOff>862875</xdr:colOff>
      <xdr:row>85</xdr:row>
      <xdr:rowOff>215175</xdr:rowOff>
    </xdr:to>
    <xdr:pic>
      <xdr:nvPicPr>
        <xdr:cNvPr id="66" name="Рисунок 65" descr="IMG_465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0" y="239649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86</xdr:row>
      <xdr:rowOff>66675</xdr:rowOff>
    </xdr:from>
    <xdr:to>
      <xdr:col>1</xdr:col>
      <xdr:colOff>900975</xdr:colOff>
      <xdr:row>88</xdr:row>
      <xdr:rowOff>158025</xdr:rowOff>
    </xdr:to>
    <xdr:pic>
      <xdr:nvPicPr>
        <xdr:cNvPr id="67" name="Рисунок 66" descr="IMG_4653_UAFC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6750" y="248507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89</xdr:row>
      <xdr:rowOff>57150</xdr:rowOff>
    </xdr:from>
    <xdr:to>
      <xdr:col>1</xdr:col>
      <xdr:colOff>891450</xdr:colOff>
      <xdr:row>91</xdr:row>
      <xdr:rowOff>148500</xdr:rowOff>
    </xdr:to>
    <xdr:pic>
      <xdr:nvPicPr>
        <xdr:cNvPr id="68" name="Рисунок 67" descr="IMG_464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7225" y="257841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140737</xdr:colOff>
      <xdr:row>13</xdr:row>
      <xdr:rowOff>145208</xdr:rowOff>
    </xdr:from>
    <xdr:to>
      <xdr:col>1</xdr:col>
      <xdr:colOff>860737</xdr:colOff>
      <xdr:row>15</xdr:row>
      <xdr:rowOff>236557</xdr:rowOff>
    </xdr:to>
    <xdr:pic>
      <xdr:nvPicPr>
        <xdr:cNvPr id="70" name="Рисунок 69" descr="IMG_4604 — копия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6706" y="2905514"/>
          <a:ext cx="720000" cy="713390"/>
        </a:xfrm>
        <a:prstGeom prst="rect">
          <a:avLst/>
        </a:prstGeom>
      </xdr:spPr>
    </xdr:pic>
    <xdr:clientData/>
  </xdr:twoCellAnchor>
  <xdr:twoCellAnchor editAs="oneCell">
    <xdr:from>
      <xdr:col>1</xdr:col>
      <xdr:colOff>155511</xdr:colOff>
      <xdr:row>16</xdr:row>
      <xdr:rowOff>155511</xdr:rowOff>
    </xdr:from>
    <xdr:to>
      <xdr:col>1</xdr:col>
      <xdr:colOff>875511</xdr:colOff>
      <xdr:row>18</xdr:row>
      <xdr:rowOff>253470</xdr:rowOff>
    </xdr:to>
    <xdr:pic>
      <xdr:nvPicPr>
        <xdr:cNvPr id="72" name="Рисунок 71" descr="IMG_4602 — копия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41480" y="3848878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194388</xdr:colOff>
      <xdr:row>22</xdr:row>
      <xdr:rowOff>116632</xdr:rowOff>
    </xdr:from>
    <xdr:to>
      <xdr:col>1</xdr:col>
      <xdr:colOff>914388</xdr:colOff>
      <xdr:row>24</xdr:row>
      <xdr:rowOff>214591</xdr:rowOff>
    </xdr:to>
    <xdr:pic>
      <xdr:nvPicPr>
        <xdr:cNvPr id="73" name="Рисунок 72" descr="IMG_4392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80357" y="5676122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155511</xdr:colOff>
      <xdr:row>19</xdr:row>
      <xdr:rowOff>136071</xdr:rowOff>
    </xdr:from>
    <xdr:to>
      <xdr:col>1</xdr:col>
      <xdr:colOff>875511</xdr:colOff>
      <xdr:row>21</xdr:row>
      <xdr:rowOff>234031</xdr:rowOff>
    </xdr:to>
    <xdr:pic>
      <xdr:nvPicPr>
        <xdr:cNvPr id="74" name="Рисунок 73" descr="IMG_4607 — копия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41480" y="47625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194389</xdr:colOff>
      <xdr:row>25</xdr:row>
      <xdr:rowOff>136072</xdr:rowOff>
    </xdr:from>
    <xdr:to>
      <xdr:col>1</xdr:col>
      <xdr:colOff>914389</xdr:colOff>
      <xdr:row>27</xdr:row>
      <xdr:rowOff>234031</xdr:rowOff>
    </xdr:to>
    <xdr:pic>
      <xdr:nvPicPr>
        <xdr:cNvPr id="75" name="Рисунок 74" descr="IMG_4419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80358" y="6628623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194388</xdr:colOff>
      <xdr:row>28</xdr:row>
      <xdr:rowOff>77755</xdr:rowOff>
    </xdr:from>
    <xdr:to>
      <xdr:col>1</xdr:col>
      <xdr:colOff>914388</xdr:colOff>
      <xdr:row>30</xdr:row>
      <xdr:rowOff>175714</xdr:rowOff>
    </xdr:to>
    <xdr:pic>
      <xdr:nvPicPr>
        <xdr:cNvPr id="76" name="Рисунок 75" descr="IMG_4428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80357" y="7503367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116632</xdr:colOff>
      <xdr:row>31</xdr:row>
      <xdr:rowOff>155510</xdr:rowOff>
    </xdr:from>
    <xdr:to>
      <xdr:col>1</xdr:col>
      <xdr:colOff>836632</xdr:colOff>
      <xdr:row>33</xdr:row>
      <xdr:rowOff>253469</xdr:rowOff>
    </xdr:to>
    <xdr:pic>
      <xdr:nvPicPr>
        <xdr:cNvPr id="77" name="Рисунок 76" descr="IMG_4435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02601" y="8514183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194389</xdr:colOff>
      <xdr:row>36</xdr:row>
      <xdr:rowOff>38878</xdr:rowOff>
    </xdr:from>
    <xdr:to>
      <xdr:col>1</xdr:col>
      <xdr:colOff>914389</xdr:colOff>
      <xdr:row>38</xdr:row>
      <xdr:rowOff>136838</xdr:rowOff>
    </xdr:to>
    <xdr:pic>
      <xdr:nvPicPr>
        <xdr:cNvPr id="78" name="Рисунок 77" descr="IMG_444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80358" y="9952654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146217</xdr:colOff>
      <xdr:row>40</xdr:row>
      <xdr:rowOff>97984</xdr:rowOff>
    </xdr:from>
    <xdr:to>
      <xdr:col>1</xdr:col>
      <xdr:colOff>866822</xdr:colOff>
      <xdr:row>42</xdr:row>
      <xdr:rowOff>191339</xdr:rowOff>
    </xdr:to>
    <xdr:pic>
      <xdr:nvPicPr>
        <xdr:cNvPr id="79" name="Рисунок 78" descr="IMG_4413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31992" y="11299384"/>
          <a:ext cx="720605" cy="722005"/>
        </a:xfrm>
        <a:prstGeom prst="rect">
          <a:avLst/>
        </a:prstGeom>
      </xdr:spPr>
    </xdr:pic>
    <xdr:clientData/>
  </xdr:twoCellAnchor>
  <xdr:twoCellAnchor editAs="oneCell">
    <xdr:from>
      <xdr:col>1</xdr:col>
      <xdr:colOff>162622</xdr:colOff>
      <xdr:row>43</xdr:row>
      <xdr:rowOff>162622</xdr:rowOff>
    </xdr:from>
    <xdr:to>
      <xdr:col>1</xdr:col>
      <xdr:colOff>882622</xdr:colOff>
      <xdr:row>45</xdr:row>
      <xdr:rowOff>232134</xdr:rowOff>
    </xdr:to>
    <xdr:pic>
      <xdr:nvPicPr>
        <xdr:cNvPr id="80" name="Рисунок 79" descr="IMG_4407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50488" y="1259158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162621</xdr:colOff>
      <xdr:row>46</xdr:row>
      <xdr:rowOff>132886</xdr:rowOff>
    </xdr:from>
    <xdr:to>
      <xdr:col>1</xdr:col>
      <xdr:colOff>882621</xdr:colOff>
      <xdr:row>48</xdr:row>
      <xdr:rowOff>192873</xdr:rowOff>
    </xdr:to>
    <xdr:pic>
      <xdr:nvPicPr>
        <xdr:cNvPr id="81" name="Рисунок 80" descr="IMG_449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48396" y="13220236"/>
          <a:ext cx="720000" cy="688637"/>
        </a:xfrm>
        <a:prstGeom prst="rect">
          <a:avLst/>
        </a:prstGeom>
      </xdr:spPr>
    </xdr:pic>
    <xdr:clientData/>
  </xdr:twoCellAnchor>
  <xdr:twoCellAnchor editAs="oneCell">
    <xdr:from>
      <xdr:col>1</xdr:col>
      <xdr:colOff>209085</xdr:colOff>
      <xdr:row>49</xdr:row>
      <xdr:rowOff>69695</xdr:rowOff>
    </xdr:from>
    <xdr:to>
      <xdr:col>1</xdr:col>
      <xdr:colOff>929085</xdr:colOff>
      <xdr:row>51</xdr:row>
      <xdr:rowOff>129682</xdr:rowOff>
    </xdr:to>
    <xdr:pic>
      <xdr:nvPicPr>
        <xdr:cNvPr id="82" name="Рисунок 81" descr="IMG_4481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96951" y="14450122"/>
          <a:ext cx="720000" cy="710475"/>
        </a:xfrm>
        <a:prstGeom prst="rect">
          <a:avLst/>
        </a:prstGeom>
      </xdr:spPr>
    </xdr:pic>
    <xdr:clientData/>
  </xdr:twoCellAnchor>
  <xdr:twoCellAnchor editAs="oneCell">
    <xdr:from>
      <xdr:col>1</xdr:col>
      <xdr:colOff>139390</xdr:colOff>
      <xdr:row>52</xdr:row>
      <xdr:rowOff>162622</xdr:rowOff>
    </xdr:from>
    <xdr:to>
      <xdr:col>1</xdr:col>
      <xdr:colOff>859390</xdr:colOff>
      <xdr:row>54</xdr:row>
      <xdr:rowOff>232135</xdr:rowOff>
    </xdr:to>
    <xdr:pic>
      <xdr:nvPicPr>
        <xdr:cNvPr id="83" name="Рисунок 82" descr="IMG_447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27256" y="15518781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55</xdr:row>
      <xdr:rowOff>152400</xdr:rowOff>
    </xdr:from>
    <xdr:to>
      <xdr:col>1</xdr:col>
      <xdr:colOff>948600</xdr:colOff>
      <xdr:row>57</xdr:row>
      <xdr:rowOff>224700</xdr:rowOff>
    </xdr:to>
    <xdr:pic>
      <xdr:nvPicPr>
        <xdr:cNvPr id="85" name="Рисунок 84" descr="IMG_4524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723900" y="164782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58</xdr:row>
      <xdr:rowOff>133350</xdr:rowOff>
    </xdr:from>
    <xdr:to>
      <xdr:col>1</xdr:col>
      <xdr:colOff>834300</xdr:colOff>
      <xdr:row>60</xdr:row>
      <xdr:rowOff>205650</xdr:rowOff>
    </xdr:to>
    <xdr:pic>
      <xdr:nvPicPr>
        <xdr:cNvPr id="86" name="Рисунок 85" descr="IMG_4516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609600" y="17430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61</xdr:row>
      <xdr:rowOff>133350</xdr:rowOff>
    </xdr:from>
    <xdr:to>
      <xdr:col>1</xdr:col>
      <xdr:colOff>910500</xdr:colOff>
      <xdr:row>63</xdr:row>
      <xdr:rowOff>205650</xdr:rowOff>
    </xdr:to>
    <xdr:pic>
      <xdr:nvPicPr>
        <xdr:cNvPr id="87" name="Рисунок 86" descr="IMG_4511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85800" y="184023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64</xdr:row>
      <xdr:rowOff>76200</xdr:rowOff>
    </xdr:from>
    <xdr:to>
      <xdr:col>1</xdr:col>
      <xdr:colOff>910500</xdr:colOff>
      <xdr:row>66</xdr:row>
      <xdr:rowOff>148500</xdr:rowOff>
    </xdr:to>
    <xdr:pic>
      <xdr:nvPicPr>
        <xdr:cNvPr id="88" name="Рисунок 87" descr="IMG_4505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85800" y="193167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73</xdr:row>
      <xdr:rowOff>190500</xdr:rowOff>
    </xdr:from>
    <xdr:to>
      <xdr:col>1</xdr:col>
      <xdr:colOff>853350</xdr:colOff>
      <xdr:row>75</xdr:row>
      <xdr:rowOff>262800</xdr:rowOff>
    </xdr:to>
    <xdr:pic>
      <xdr:nvPicPr>
        <xdr:cNvPr id="89" name="Рисунок 88" descr="IMG_4560_1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28650" y="216027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92</xdr:row>
      <xdr:rowOff>76200</xdr:rowOff>
    </xdr:from>
    <xdr:to>
      <xdr:col>1</xdr:col>
      <xdr:colOff>929550</xdr:colOff>
      <xdr:row>92</xdr:row>
      <xdr:rowOff>796200</xdr:rowOff>
    </xdr:to>
    <xdr:pic>
      <xdr:nvPicPr>
        <xdr:cNvPr id="90" name="Рисунок 89" descr="IMG_4713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04850" y="274510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93</xdr:row>
      <xdr:rowOff>95250</xdr:rowOff>
    </xdr:from>
    <xdr:to>
      <xdr:col>1</xdr:col>
      <xdr:colOff>891450</xdr:colOff>
      <xdr:row>93</xdr:row>
      <xdr:rowOff>815250</xdr:rowOff>
    </xdr:to>
    <xdr:pic>
      <xdr:nvPicPr>
        <xdr:cNvPr id="91" name="Рисунок 90" descr="IMG_4588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666750" y="284416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94</xdr:row>
      <xdr:rowOff>95250</xdr:rowOff>
    </xdr:from>
    <xdr:to>
      <xdr:col>1</xdr:col>
      <xdr:colOff>891450</xdr:colOff>
      <xdr:row>94</xdr:row>
      <xdr:rowOff>815250</xdr:rowOff>
    </xdr:to>
    <xdr:pic>
      <xdr:nvPicPr>
        <xdr:cNvPr id="92" name="Рисунок 91" descr="IMG_4576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666750" y="293941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95</xdr:row>
      <xdr:rowOff>95250</xdr:rowOff>
    </xdr:from>
    <xdr:to>
      <xdr:col>1</xdr:col>
      <xdr:colOff>891450</xdr:colOff>
      <xdr:row>95</xdr:row>
      <xdr:rowOff>815250</xdr:rowOff>
    </xdr:to>
    <xdr:pic>
      <xdr:nvPicPr>
        <xdr:cNvPr id="93" name="Рисунок 92" descr="IMG_445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666750" y="303276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96</xdr:row>
      <xdr:rowOff>114300</xdr:rowOff>
    </xdr:from>
    <xdr:to>
      <xdr:col>1</xdr:col>
      <xdr:colOff>853350</xdr:colOff>
      <xdr:row>96</xdr:row>
      <xdr:rowOff>834300</xdr:rowOff>
    </xdr:to>
    <xdr:pic>
      <xdr:nvPicPr>
        <xdr:cNvPr id="94" name="Рисунок 93" descr="IMG_4458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628650" y="312991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97</xdr:row>
      <xdr:rowOff>133350</xdr:rowOff>
    </xdr:from>
    <xdr:to>
      <xdr:col>1</xdr:col>
      <xdr:colOff>910500</xdr:colOff>
      <xdr:row>97</xdr:row>
      <xdr:rowOff>853350</xdr:rowOff>
    </xdr:to>
    <xdr:pic>
      <xdr:nvPicPr>
        <xdr:cNvPr id="95" name="Рисунок 94" descr="IMG_4464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685800" y="322707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98</xdr:row>
      <xdr:rowOff>114300</xdr:rowOff>
    </xdr:from>
    <xdr:to>
      <xdr:col>1</xdr:col>
      <xdr:colOff>891450</xdr:colOff>
      <xdr:row>98</xdr:row>
      <xdr:rowOff>834300</xdr:rowOff>
    </xdr:to>
    <xdr:pic>
      <xdr:nvPicPr>
        <xdr:cNvPr id="96" name="Рисунок 95" descr="IMG_4530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666750" y="332041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99</xdr:row>
      <xdr:rowOff>152400</xdr:rowOff>
    </xdr:from>
    <xdr:to>
      <xdr:col>1</xdr:col>
      <xdr:colOff>891450</xdr:colOff>
      <xdr:row>99</xdr:row>
      <xdr:rowOff>872400</xdr:rowOff>
    </xdr:to>
    <xdr:pic>
      <xdr:nvPicPr>
        <xdr:cNvPr id="97" name="Рисунок 96" descr="IMG_4551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666750" y="342328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100</xdr:row>
      <xdr:rowOff>152400</xdr:rowOff>
    </xdr:from>
    <xdr:to>
      <xdr:col>1</xdr:col>
      <xdr:colOff>815250</xdr:colOff>
      <xdr:row>102</xdr:row>
      <xdr:rowOff>224700</xdr:rowOff>
    </xdr:to>
    <xdr:pic>
      <xdr:nvPicPr>
        <xdr:cNvPr id="98" name="Рисунок 97" descr="IMG_4593_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590550" y="352044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103</xdr:row>
      <xdr:rowOff>171450</xdr:rowOff>
    </xdr:from>
    <xdr:to>
      <xdr:col>1</xdr:col>
      <xdr:colOff>853350</xdr:colOff>
      <xdr:row>105</xdr:row>
      <xdr:rowOff>243750</xdr:rowOff>
    </xdr:to>
    <xdr:pic>
      <xdr:nvPicPr>
        <xdr:cNvPr id="99" name="Рисунок 98" descr="IMG_4539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628650" y="361950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</xdr:colOff>
      <xdr:row>68</xdr:row>
      <xdr:rowOff>15875</xdr:rowOff>
    </xdr:from>
    <xdr:to>
      <xdr:col>1</xdr:col>
      <xdr:colOff>894625</xdr:colOff>
      <xdr:row>71</xdr:row>
      <xdr:rowOff>164375</xdr:rowOff>
    </xdr:to>
    <xdr:pic>
      <xdr:nvPicPr>
        <xdr:cNvPr id="101" name="Рисунок 100" descr="IMG_4706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666750" y="200818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76</xdr:row>
      <xdr:rowOff>206375</xdr:rowOff>
    </xdr:from>
    <xdr:to>
      <xdr:col>1</xdr:col>
      <xdr:colOff>862875</xdr:colOff>
      <xdr:row>79</xdr:row>
      <xdr:rowOff>116750</xdr:rowOff>
    </xdr:to>
    <xdr:pic>
      <xdr:nvPicPr>
        <xdr:cNvPr id="102" name="Рисунок 101" descr="IMG_4670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635000" y="2219325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portforce.com.ua/gloves/boks/SportForce_SF-BG03" TargetMode="External"/><Relationship Id="rId13" Type="http://schemas.openxmlformats.org/officeDocument/2006/relationships/hyperlink" Target="http://sportforce.com.ua/protection/Helmets/SportForce_SF-HG03" TargetMode="External"/><Relationship Id="rId18" Type="http://schemas.openxmlformats.org/officeDocument/2006/relationships/hyperlink" Target="http://sportforce.com.ua/protection/Capa/SportForce_SF-GM01" TargetMode="External"/><Relationship Id="rId26" Type="http://schemas.openxmlformats.org/officeDocument/2006/relationships/hyperlink" Target="http://sportforce.com.ua/equipment/makivary-pads/SportForce_SF-KS03" TargetMode="External"/><Relationship Id="rId3" Type="http://schemas.openxmlformats.org/officeDocument/2006/relationships/hyperlink" Target="http://sportforce.com.ua/gloves/mma/SportForce_SF-MG03" TargetMode="External"/><Relationship Id="rId21" Type="http://schemas.openxmlformats.org/officeDocument/2006/relationships/hyperlink" Target="http://sportforce.com.ua/equipment/boxers-wall-cushion/SportForce_SF-PB01" TargetMode="External"/><Relationship Id="rId7" Type="http://schemas.openxmlformats.org/officeDocument/2006/relationships/hyperlink" Target="http://sportforce.com.ua/gloves/boks/SportForce_SF-BG02" TargetMode="External"/><Relationship Id="rId12" Type="http://schemas.openxmlformats.org/officeDocument/2006/relationships/hyperlink" Target="http://sportforce.com.ua/protection/Helmets/SportForce_SF-HG02" TargetMode="External"/><Relationship Id="rId17" Type="http://schemas.openxmlformats.org/officeDocument/2006/relationships/hyperlink" Target="http://sportforce.com.ua/protection/jockstrap/SportForce_SF-GG02" TargetMode="External"/><Relationship Id="rId25" Type="http://schemas.openxmlformats.org/officeDocument/2006/relationships/hyperlink" Target="sportforce.com.ua/equipment/makivary-pads/SportForce_SF-KS02" TargetMode="External"/><Relationship Id="rId2" Type="http://schemas.openxmlformats.org/officeDocument/2006/relationships/hyperlink" Target="http://sportforce.com.ua/gloves/mma/SportForce_SF-MG02" TargetMode="External"/><Relationship Id="rId16" Type="http://schemas.openxmlformats.org/officeDocument/2006/relationships/hyperlink" Target="http://sportforce.com.ua/protection/jockstrap/SportForce_SF-GG01" TargetMode="External"/><Relationship Id="rId20" Type="http://schemas.openxmlformats.org/officeDocument/2006/relationships/hyperlink" Target="http://sportforce.com.ua/protection/Bandages/SportForce_SF-HW01" TargetMode="External"/><Relationship Id="rId29" Type="http://schemas.openxmlformats.org/officeDocument/2006/relationships/hyperlink" Target="http://sportforce.com.ua/gloves/fitnes/SportForce_SF-FG01" TargetMode="External"/><Relationship Id="rId1" Type="http://schemas.openxmlformats.org/officeDocument/2006/relationships/hyperlink" Target="http://sportforce.com.ua/gloves/mma/SportForce_SF-MG01" TargetMode="External"/><Relationship Id="rId6" Type="http://schemas.openxmlformats.org/officeDocument/2006/relationships/hyperlink" Target="http://sportforce.com.ua/gloves/boks/SportForce_SF-BG01" TargetMode="External"/><Relationship Id="rId11" Type="http://schemas.openxmlformats.org/officeDocument/2006/relationships/hyperlink" Target="http://sportforce.com.ua/protection/Helmets/SportForce_SF-HG01" TargetMode="External"/><Relationship Id="rId24" Type="http://schemas.openxmlformats.org/officeDocument/2006/relationships/hyperlink" Target="http://sportforce.com.ua/equipment/makivary-pads/SportForce_SF-KS01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sportforce.com.ua/gloves/mma/SportForce_SF-MG05" TargetMode="External"/><Relationship Id="rId15" Type="http://schemas.openxmlformats.org/officeDocument/2006/relationships/hyperlink" Target="http://sportforce.com.ua/protection/Protection-of-feet-and-hands/SportForce_SF-SG02" TargetMode="External"/><Relationship Id="rId23" Type="http://schemas.openxmlformats.org/officeDocument/2006/relationships/hyperlink" Target="http://sportforce.com.ua/equipment/feet/SportForce_SF-FP02" TargetMode="External"/><Relationship Id="rId28" Type="http://schemas.openxmlformats.org/officeDocument/2006/relationships/hyperlink" Target="http://sportforce.com.ua/accessories/Bags-Backpacks/SportForce_SF-SB01" TargetMode="External"/><Relationship Id="rId10" Type="http://schemas.openxmlformats.org/officeDocument/2006/relationships/hyperlink" Target="http://sportforce.com.ua/gloves/snardnue/SportForce_SF-BM02" TargetMode="External"/><Relationship Id="rId19" Type="http://schemas.openxmlformats.org/officeDocument/2006/relationships/hyperlink" Target="http://sportforce.com.ua/protection/Bandages/SportForce_SF-EG0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sportforce.com.ua/gloves/mma/SportForce_SF-MG04" TargetMode="External"/><Relationship Id="rId9" Type="http://schemas.openxmlformats.org/officeDocument/2006/relationships/hyperlink" Target="http://sportforce.com.ua/gloves/snardnue/SportForce_SF-BM01" TargetMode="External"/><Relationship Id="rId14" Type="http://schemas.openxmlformats.org/officeDocument/2006/relationships/hyperlink" Target="http://sportforce.com.ua/protection/Protection-of-feet-and-hands/SportForce_SF-SG01" TargetMode="External"/><Relationship Id="rId22" Type="http://schemas.openxmlformats.org/officeDocument/2006/relationships/hyperlink" Target="http://sportforce.com.ua/equipment/feet/SportForce_SF-FP01" TargetMode="External"/><Relationship Id="rId27" Type="http://schemas.openxmlformats.org/officeDocument/2006/relationships/hyperlink" Target="http://sportforce.com.ua/equipment/feet/SportForce_SF-KM01" TargetMode="External"/><Relationship Id="rId30" Type="http://schemas.openxmlformats.org/officeDocument/2006/relationships/hyperlink" Target="http://sportforce.com.ua/protection/Knee-ankle/SportForce_SF-NA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R172"/>
  <sheetViews>
    <sheetView tabSelected="1" zoomScale="50" zoomScaleNormal="50" workbookViewId="0">
      <selection activeCell="J11" sqref="J11"/>
    </sheetView>
  </sheetViews>
  <sheetFormatPr defaultRowHeight="15"/>
  <cols>
    <col min="1" max="1" width="7.28515625" customWidth="1"/>
    <col min="2" max="2" width="16.5703125" customWidth="1"/>
    <col min="3" max="3" width="47.7109375" customWidth="1"/>
    <col min="4" max="4" width="15.28515625" customWidth="1"/>
    <col min="5" max="5" width="14.28515625" customWidth="1"/>
    <col min="6" max="6" width="18" customWidth="1"/>
    <col min="7" max="7" width="17.42578125" customWidth="1"/>
    <col min="8" max="8" width="18.42578125" customWidth="1"/>
    <col min="9" max="9" width="14" customWidth="1"/>
    <col min="10" max="11" width="14.42578125" customWidth="1"/>
    <col min="12" max="12" width="7.85546875" customWidth="1"/>
    <col min="13" max="13" width="8.28515625" customWidth="1"/>
    <col min="17" max="17" width="14.7109375" customWidth="1"/>
    <col min="18" max="18" width="13" customWidth="1"/>
  </cols>
  <sheetData>
    <row r="12" spans="1:18" ht="15.75" thickBot="1"/>
    <row r="13" spans="1:18" ht="33" thickTop="1" thickBot="1">
      <c r="A13" s="9" t="s">
        <v>34</v>
      </c>
      <c r="B13" s="11" t="s">
        <v>59</v>
      </c>
      <c r="C13" s="12" t="s">
        <v>2</v>
      </c>
      <c r="D13" s="11" t="s">
        <v>58</v>
      </c>
      <c r="E13" s="12" t="s">
        <v>97</v>
      </c>
      <c r="F13" s="19" t="s">
        <v>95</v>
      </c>
      <c r="G13" s="18" t="s">
        <v>96</v>
      </c>
      <c r="H13" s="19" t="s">
        <v>57</v>
      </c>
      <c r="I13" s="1"/>
      <c r="J13" s="1"/>
      <c r="K13" s="1"/>
      <c r="L13" s="5"/>
      <c r="M13" s="6"/>
      <c r="N13" s="5"/>
      <c r="O13" s="5"/>
      <c r="P13" s="5"/>
      <c r="Q13" s="1"/>
      <c r="R13" s="1"/>
    </row>
    <row r="14" spans="1:18" ht="24.95" customHeight="1" thickTop="1">
      <c r="A14" s="29">
        <v>1</v>
      </c>
      <c r="B14" s="35"/>
      <c r="C14" s="32" t="s">
        <v>0</v>
      </c>
      <c r="D14" s="21" t="s">
        <v>60</v>
      </c>
      <c r="E14" s="14" t="s">
        <v>35</v>
      </c>
      <c r="F14" s="49">
        <f>H14/100*80</f>
        <v>572</v>
      </c>
      <c r="G14" s="50">
        <f>H14/100*85</f>
        <v>607.75</v>
      </c>
      <c r="H14" s="50">
        <v>715</v>
      </c>
      <c r="I14" s="27"/>
      <c r="J14" s="27"/>
      <c r="K14" s="27"/>
      <c r="L14" s="6"/>
      <c r="M14" s="1"/>
      <c r="N14" s="1"/>
      <c r="O14" s="1"/>
      <c r="P14" s="1"/>
      <c r="Q14" s="1"/>
      <c r="R14" s="1"/>
    </row>
    <row r="15" spans="1:18" ht="24.95" customHeight="1">
      <c r="A15" s="30"/>
      <c r="B15" s="36"/>
      <c r="C15" s="33"/>
      <c r="D15" s="22"/>
      <c r="E15" s="15" t="s">
        <v>36</v>
      </c>
      <c r="F15" s="51"/>
      <c r="G15" s="52"/>
      <c r="H15" s="52"/>
      <c r="I15" s="27"/>
      <c r="J15" s="27"/>
      <c r="K15" s="27"/>
      <c r="L15" s="1"/>
      <c r="M15" s="1"/>
      <c r="N15" s="1"/>
      <c r="O15" s="1"/>
      <c r="P15" s="1"/>
      <c r="Q15" s="1"/>
      <c r="R15" s="1"/>
    </row>
    <row r="16" spans="1:18" ht="24.95" customHeight="1" thickBot="1">
      <c r="A16" s="31"/>
      <c r="B16" s="37"/>
      <c r="C16" s="34"/>
      <c r="D16" s="23"/>
      <c r="E16" s="16" t="s">
        <v>37</v>
      </c>
      <c r="F16" s="53"/>
      <c r="G16" s="54"/>
      <c r="H16" s="54"/>
      <c r="I16" s="27"/>
      <c r="J16" s="27"/>
      <c r="K16" s="27"/>
      <c r="L16" s="1"/>
      <c r="M16" s="1"/>
      <c r="N16" s="1"/>
      <c r="O16" s="1"/>
      <c r="P16" s="1"/>
      <c r="Q16" s="1"/>
      <c r="R16" s="1"/>
    </row>
    <row r="17" spans="1:18" ht="24.95" customHeight="1" thickTop="1">
      <c r="A17" s="29">
        <v>2</v>
      </c>
      <c r="B17" s="35"/>
      <c r="C17" s="32" t="s">
        <v>1</v>
      </c>
      <c r="D17" s="21" t="s">
        <v>61</v>
      </c>
      <c r="E17" s="14" t="s">
        <v>35</v>
      </c>
      <c r="F17" s="49">
        <f t="shared" ref="F17" si="0">H17/100*80</f>
        <v>612</v>
      </c>
      <c r="G17" s="50">
        <f t="shared" ref="G17" si="1">H17/100*85</f>
        <v>650.25</v>
      </c>
      <c r="H17" s="50">
        <v>765</v>
      </c>
      <c r="I17" s="27"/>
      <c r="J17" s="27"/>
      <c r="K17" s="27"/>
      <c r="L17" s="1"/>
      <c r="M17" s="1"/>
      <c r="N17" s="1"/>
      <c r="O17" s="1"/>
      <c r="P17" s="1"/>
      <c r="Q17" s="1"/>
      <c r="R17" s="1"/>
    </row>
    <row r="18" spans="1:18" ht="24.95" customHeight="1">
      <c r="A18" s="30"/>
      <c r="B18" s="36"/>
      <c r="C18" s="33"/>
      <c r="D18" s="22"/>
      <c r="E18" s="15" t="s">
        <v>36</v>
      </c>
      <c r="F18" s="51"/>
      <c r="G18" s="52"/>
      <c r="H18" s="52"/>
      <c r="I18" s="27"/>
      <c r="J18" s="27"/>
      <c r="K18" s="27"/>
      <c r="L18" s="1"/>
      <c r="M18" s="1"/>
      <c r="N18" s="1"/>
      <c r="O18" s="1"/>
      <c r="P18" s="1"/>
      <c r="Q18" s="1"/>
      <c r="R18" s="1"/>
    </row>
    <row r="19" spans="1:18" ht="24.95" customHeight="1" thickBot="1">
      <c r="A19" s="31"/>
      <c r="B19" s="37"/>
      <c r="C19" s="34"/>
      <c r="D19" s="23"/>
      <c r="E19" s="16" t="s">
        <v>37</v>
      </c>
      <c r="F19" s="53"/>
      <c r="G19" s="54"/>
      <c r="H19" s="54"/>
      <c r="I19" s="27"/>
      <c r="J19" s="27"/>
      <c r="K19" s="27"/>
      <c r="L19" s="1"/>
      <c r="M19" s="1"/>
      <c r="N19" s="1"/>
      <c r="O19" s="1"/>
      <c r="P19" s="1"/>
      <c r="Q19" s="1"/>
      <c r="R19" s="1"/>
    </row>
    <row r="20" spans="1:18" ht="24.95" customHeight="1" thickTop="1">
      <c r="A20" s="29">
        <v>3</v>
      </c>
      <c r="B20" s="35"/>
      <c r="C20" s="32" t="s">
        <v>4</v>
      </c>
      <c r="D20" s="21" t="s">
        <v>62</v>
      </c>
      <c r="E20" s="14" t="s">
        <v>35</v>
      </c>
      <c r="F20" s="49">
        <f t="shared" ref="F20" si="2">H20/100*80</f>
        <v>572</v>
      </c>
      <c r="G20" s="50">
        <f t="shared" ref="G20" si="3">H20/100*85</f>
        <v>607.75</v>
      </c>
      <c r="H20" s="50">
        <v>715</v>
      </c>
      <c r="I20" s="27"/>
      <c r="J20" s="27"/>
      <c r="K20" s="27"/>
      <c r="L20" s="1"/>
      <c r="M20" s="1"/>
      <c r="N20" s="1"/>
      <c r="O20" s="1"/>
      <c r="P20" s="1"/>
      <c r="Q20" s="1"/>
      <c r="R20" s="1"/>
    </row>
    <row r="21" spans="1:18" ht="24.95" customHeight="1">
      <c r="A21" s="30"/>
      <c r="B21" s="36"/>
      <c r="C21" s="33"/>
      <c r="D21" s="22"/>
      <c r="E21" s="15" t="s">
        <v>36</v>
      </c>
      <c r="F21" s="51"/>
      <c r="G21" s="52"/>
      <c r="H21" s="52"/>
      <c r="I21" s="27"/>
      <c r="J21" s="27"/>
      <c r="K21" s="27"/>
      <c r="L21" s="1"/>
      <c r="M21" s="1"/>
      <c r="N21" s="1"/>
      <c r="O21" s="1"/>
      <c r="P21" s="1"/>
      <c r="Q21" s="1"/>
      <c r="R21" s="1"/>
    </row>
    <row r="22" spans="1:18" ht="24.95" customHeight="1" thickBot="1">
      <c r="A22" s="31"/>
      <c r="B22" s="37"/>
      <c r="C22" s="34"/>
      <c r="D22" s="23"/>
      <c r="E22" s="16" t="s">
        <v>37</v>
      </c>
      <c r="F22" s="53"/>
      <c r="G22" s="54"/>
      <c r="H22" s="54"/>
      <c r="I22" s="27"/>
      <c r="J22" s="27"/>
      <c r="K22" s="27"/>
      <c r="L22" s="1"/>
      <c r="M22" s="1"/>
      <c r="N22" s="1"/>
      <c r="O22" s="1"/>
      <c r="P22" s="1"/>
      <c r="Q22" s="1"/>
      <c r="R22" s="1"/>
    </row>
    <row r="23" spans="1:18" ht="24.95" customHeight="1" thickTop="1">
      <c r="A23" s="29">
        <v>4</v>
      </c>
      <c r="B23" s="35"/>
      <c r="C23" s="32" t="s">
        <v>5</v>
      </c>
      <c r="D23" s="21" t="s">
        <v>63</v>
      </c>
      <c r="E23" s="14" t="s">
        <v>35</v>
      </c>
      <c r="F23" s="49">
        <f>H23/100*80</f>
        <v>612</v>
      </c>
      <c r="G23" s="50">
        <f t="shared" ref="G23" si="4">H23/100*85</f>
        <v>650.25</v>
      </c>
      <c r="H23" s="50">
        <v>765</v>
      </c>
      <c r="I23" s="27"/>
      <c r="J23" s="27"/>
      <c r="K23" s="27"/>
      <c r="L23" s="1"/>
      <c r="M23" s="1"/>
      <c r="N23" s="1"/>
      <c r="O23" s="1"/>
      <c r="P23" s="1"/>
      <c r="Q23" s="1"/>
      <c r="R23" s="1"/>
    </row>
    <row r="24" spans="1:18" ht="24.95" customHeight="1">
      <c r="A24" s="30"/>
      <c r="B24" s="36"/>
      <c r="C24" s="33"/>
      <c r="D24" s="22"/>
      <c r="E24" s="15" t="s">
        <v>36</v>
      </c>
      <c r="F24" s="51"/>
      <c r="G24" s="52"/>
      <c r="H24" s="52"/>
      <c r="I24" s="27"/>
      <c r="J24" s="27"/>
      <c r="K24" s="27"/>
      <c r="L24" s="1"/>
      <c r="M24" s="1"/>
      <c r="N24" s="1"/>
      <c r="O24" s="1"/>
      <c r="P24" s="1"/>
      <c r="Q24" s="1"/>
      <c r="R24" s="1"/>
    </row>
    <row r="25" spans="1:18" ht="24.95" customHeight="1" thickBot="1">
      <c r="A25" s="31"/>
      <c r="B25" s="37"/>
      <c r="C25" s="34"/>
      <c r="D25" s="23"/>
      <c r="E25" s="16" t="s">
        <v>37</v>
      </c>
      <c r="F25" s="53"/>
      <c r="G25" s="54"/>
      <c r="H25" s="54"/>
      <c r="I25" s="27"/>
      <c r="J25" s="27"/>
      <c r="K25" s="27"/>
      <c r="L25" s="1"/>
      <c r="M25" s="1"/>
      <c r="N25" s="1"/>
      <c r="O25" s="1"/>
      <c r="P25" s="1"/>
      <c r="Q25" s="1"/>
      <c r="R25" s="1"/>
    </row>
    <row r="26" spans="1:18" ht="24.95" customHeight="1" thickTop="1">
      <c r="A26" s="29">
        <v>5</v>
      </c>
      <c r="B26" s="35"/>
      <c r="C26" s="38" t="s">
        <v>3</v>
      </c>
      <c r="D26" s="24" t="s">
        <v>64</v>
      </c>
      <c r="E26" s="14" t="s">
        <v>35</v>
      </c>
      <c r="F26" s="49">
        <f t="shared" ref="F26" si="5">H26/100*80</f>
        <v>612</v>
      </c>
      <c r="G26" s="50">
        <f t="shared" ref="G26" si="6">H26/100*85</f>
        <v>650.25</v>
      </c>
      <c r="H26" s="50">
        <v>765</v>
      </c>
      <c r="I26" s="27"/>
      <c r="J26" s="27"/>
      <c r="K26" s="27"/>
      <c r="L26" s="1"/>
      <c r="M26" s="1"/>
      <c r="N26" s="1"/>
      <c r="O26" s="1"/>
      <c r="P26" s="1"/>
      <c r="Q26" s="1"/>
      <c r="R26" s="1"/>
    </row>
    <row r="27" spans="1:18" ht="24.95" customHeight="1">
      <c r="A27" s="30"/>
      <c r="B27" s="36"/>
      <c r="C27" s="39"/>
      <c r="D27" s="25"/>
      <c r="E27" s="15" t="s">
        <v>36</v>
      </c>
      <c r="F27" s="51"/>
      <c r="G27" s="52"/>
      <c r="H27" s="52"/>
      <c r="I27" s="27"/>
      <c r="J27" s="27"/>
      <c r="K27" s="27"/>
      <c r="L27" s="1"/>
      <c r="M27" s="1"/>
      <c r="N27" s="1"/>
      <c r="O27" s="1"/>
      <c r="P27" s="1"/>
      <c r="Q27" s="1"/>
      <c r="R27" s="1"/>
    </row>
    <row r="28" spans="1:18" ht="24.95" customHeight="1" thickBot="1">
      <c r="A28" s="31"/>
      <c r="B28" s="37"/>
      <c r="C28" s="40"/>
      <c r="D28" s="26"/>
      <c r="E28" s="16" t="s">
        <v>37</v>
      </c>
      <c r="F28" s="53"/>
      <c r="G28" s="54"/>
      <c r="H28" s="54"/>
      <c r="I28" s="27"/>
      <c r="J28" s="27"/>
      <c r="K28" s="27"/>
      <c r="L28" s="1"/>
      <c r="M28" s="1"/>
      <c r="N28" s="1"/>
      <c r="O28" s="1"/>
      <c r="P28" s="1"/>
      <c r="Q28" s="1"/>
      <c r="R28" s="1"/>
    </row>
    <row r="29" spans="1:18" ht="24.95" customHeight="1" thickTop="1">
      <c r="A29" s="29">
        <v>6</v>
      </c>
      <c r="B29" s="35"/>
      <c r="C29" s="32" t="s">
        <v>8</v>
      </c>
      <c r="D29" s="21" t="s">
        <v>65</v>
      </c>
      <c r="E29" s="14" t="s">
        <v>39</v>
      </c>
      <c r="F29" s="49">
        <f t="shared" ref="F29" si="7">H29/100*80</f>
        <v>596</v>
      </c>
      <c r="G29" s="50">
        <f t="shared" ref="G29" si="8">H29/100*85</f>
        <v>633.25</v>
      </c>
      <c r="H29" s="50">
        <v>745</v>
      </c>
      <c r="I29" s="27"/>
      <c r="J29" s="27"/>
      <c r="K29" s="27"/>
      <c r="L29" s="1"/>
      <c r="M29" s="1"/>
      <c r="N29" s="1"/>
      <c r="O29" s="1"/>
      <c r="P29" s="1"/>
      <c r="Q29" s="1"/>
      <c r="R29" s="1"/>
    </row>
    <row r="30" spans="1:18" ht="24.95" customHeight="1">
      <c r="A30" s="30"/>
      <c r="B30" s="36"/>
      <c r="C30" s="33"/>
      <c r="D30" s="22"/>
      <c r="E30" s="15" t="s">
        <v>40</v>
      </c>
      <c r="F30" s="51"/>
      <c r="G30" s="52"/>
      <c r="H30" s="52"/>
      <c r="I30" s="27"/>
      <c r="J30" s="27"/>
      <c r="K30" s="27"/>
      <c r="L30" s="1"/>
      <c r="M30" s="1"/>
      <c r="N30" s="1"/>
      <c r="O30" s="1"/>
      <c r="P30" s="1"/>
      <c r="Q30" s="1"/>
      <c r="R30" s="1"/>
    </row>
    <row r="31" spans="1:18" ht="24.95" customHeight="1" thickBot="1">
      <c r="A31" s="31"/>
      <c r="B31" s="37"/>
      <c r="C31" s="34"/>
      <c r="D31" s="23"/>
      <c r="E31" s="16" t="s">
        <v>41</v>
      </c>
      <c r="F31" s="53"/>
      <c r="G31" s="54"/>
      <c r="H31" s="54"/>
      <c r="I31" s="27"/>
      <c r="J31" s="27"/>
      <c r="K31" s="27"/>
      <c r="L31" s="1"/>
      <c r="M31" s="1"/>
      <c r="N31" s="1"/>
      <c r="O31" s="1"/>
      <c r="P31" s="1"/>
      <c r="Q31" s="1"/>
      <c r="R31" s="1"/>
    </row>
    <row r="32" spans="1:18" ht="24.95" customHeight="1" thickTop="1">
      <c r="A32" s="29">
        <v>7</v>
      </c>
      <c r="B32" s="35"/>
      <c r="C32" s="32" t="s">
        <v>7</v>
      </c>
      <c r="D32" s="21" t="s">
        <v>66</v>
      </c>
      <c r="E32" s="14" t="s">
        <v>39</v>
      </c>
      <c r="F32" s="49">
        <f t="shared" ref="F32" si="9">H32/100*80</f>
        <v>569.6</v>
      </c>
      <c r="G32" s="50">
        <f t="shared" ref="G32" si="10">H32/100*85</f>
        <v>605.20000000000005</v>
      </c>
      <c r="H32" s="50">
        <v>712</v>
      </c>
      <c r="I32" s="27"/>
      <c r="J32" s="27"/>
      <c r="K32" s="27"/>
      <c r="L32" s="1"/>
      <c r="M32" s="1"/>
      <c r="N32" s="1"/>
      <c r="O32" s="1"/>
      <c r="P32" s="1"/>
      <c r="Q32" s="1"/>
      <c r="R32" s="1"/>
    </row>
    <row r="33" spans="1:18" ht="24.95" customHeight="1">
      <c r="A33" s="30"/>
      <c r="B33" s="36"/>
      <c r="C33" s="33"/>
      <c r="D33" s="22"/>
      <c r="E33" s="15" t="s">
        <v>40</v>
      </c>
      <c r="F33" s="51"/>
      <c r="G33" s="52"/>
      <c r="H33" s="52"/>
      <c r="I33" s="27"/>
      <c r="J33" s="27"/>
      <c r="K33" s="27"/>
      <c r="L33" s="1"/>
      <c r="M33" s="1"/>
      <c r="N33" s="1"/>
      <c r="O33" s="1"/>
      <c r="P33" s="1"/>
      <c r="Q33" s="1"/>
      <c r="R33" s="1"/>
    </row>
    <row r="34" spans="1:18" ht="24.95" customHeight="1" thickBot="1">
      <c r="A34" s="31"/>
      <c r="B34" s="37"/>
      <c r="C34" s="34"/>
      <c r="D34" s="23"/>
      <c r="E34" s="16" t="s">
        <v>41</v>
      </c>
      <c r="F34" s="53"/>
      <c r="G34" s="54"/>
      <c r="H34" s="54"/>
      <c r="I34" s="27"/>
      <c r="J34" s="27"/>
      <c r="K34" s="27"/>
      <c r="L34" s="1"/>
      <c r="M34" s="1"/>
      <c r="N34" s="1"/>
      <c r="O34" s="1"/>
      <c r="P34" s="1"/>
      <c r="Q34" s="1"/>
      <c r="R34" s="1"/>
    </row>
    <row r="35" spans="1:18" ht="24.95" customHeight="1" thickTop="1">
      <c r="A35" s="29">
        <v>8</v>
      </c>
      <c r="B35" s="35"/>
      <c r="C35" s="38" t="s">
        <v>6</v>
      </c>
      <c r="D35" s="24" t="s">
        <v>67</v>
      </c>
      <c r="E35" s="14" t="s">
        <v>38</v>
      </c>
      <c r="F35" s="49">
        <f>H35/100*80</f>
        <v>540</v>
      </c>
      <c r="G35" s="50">
        <f>H35/100*85</f>
        <v>573.75</v>
      </c>
      <c r="H35" s="50">
        <v>675</v>
      </c>
      <c r="I35" s="28"/>
      <c r="J35" s="28"/>
      <c r="K35" s="28"/>
      <c r="L35" s="1"/>
      <c r="M35" s="1"/>
      <c r="N35" s="1"/>
      <c r="O35" s="1"/>
      <c r="P35" s="1"/>
      <c r="Q35" s="1"/>
      <c r="R35" s="1"/>
    </row>
    <row r="36" spans="1:18" ht="24.95" customHeight="1">
      <c r="A36" s="30"/>
      <c r="B36" s="36"/>
      <c r="C36" s="39"/>
      <c r="D36" s="25"/>
      <c r="E36" s="15" t="s">
        <v>39</v>
      </c>
      <c r="F36" s="51"/>
      <c r="G36" s="52"/>
      <c r="H36" s="52"/>
      <c r="I36" s="28"/>
      <c r="J36" s="28"/>
      <c r="K36" s="28"/>
      <c r="L36" s="1"/>
      <c r="M36" s="1"/>
      <c r="N36" s="1"/>
      <c r="O36" s="1"/>
      <c r="P36" s="1"/>
      <c r="Q36" s="1"/>
      <c r="R36" s="1"/>
    </row>
    <row r="37" spans="1:18" ht="24.95" customHeight="1">
      <c r="A37" s="30"/>
      <c r="B37" s="36"/>
      <c r="C37" s="39"/>
      <c r="D37" s="25"/>
      <c r="E37" s="15" t="s">
        <v>40</v>
      </c>
      <c r="F37" s="51"/>
      <c r="G37" s="52"/>
      <c r="H37" s="52"/>
      <c r="I37" s="28"/>
      <c r="J37" s="28"/>
      <c r="K37" s="28"/>
      <c r="L37" s="1"/>
      <c r="M37" s="1"/>
      <c r="N37" s="1"/>
      <c r="O37" s="1"/>
      <c r="P37" s="1"/>
      <c r="Q37" s="1"/>
      <c r="R37" s="1"/>
    </row>
    <row r="38" spans="1:18" ht="24.95" customHeight="1">
      <c r="A38" s="30"/>
      <c r="B38" s="36"/>
      <c r="C38" s="39"/>
      <c r="D38" s="25"/>
      <c r="E38" s="15" t="s">
        <v>41</v>
      </c>
      <c r="F38" s="51"/>
      <c r="G38" s="52"/>
      <c r="H38" s="52"/>
      <c r="I38" s="28"/>
      <c r="J38" s="28"/>
      <c r="K38" s="28"/>
      <c r="L38" s="1"/>
      <c r="M38" s="1"/>
      <c r="N38" s="1"/>
      <c r="O38" s="1"/>
      <c r="P38" s="1"/>
      <c r="Q38" s="1"/>
      <c r="R38" s="1"/>
    </row>
    <row r="39" spans="1:18" ht="24.95" customHeight="1">
      <c r="A39" s="30"/>
      <c r="B39" s="36"/>
      <c r="C39" s="39"/>
      <c r="D39" s="25"/>
      <c r="E39" s="15" t="s">
        <v>42</v>
      </c>
      <c r="F39" s="51"/>
      <c r="G39" s="52"/>
      <c r="H39" s="52"/>
      <c r="I39" s="28"/>
      <c r="J39" s="28"/>
      <c r="K39" s="28"/>
      <c r="L39" s="1"/>
      <c r="M39" s="1"/>
      <c r="N39" s="1"/>
      <c r="O39" s="1"/>
      <c r="P39" s="1"/>
      <c r="Q39" s="1"/>
      <c r="R39" s="1"/>
    </row>
    <row r="40" spans="1:18" ht="24.95" customHeight="1" thickBot="1">
      <c r="A40" s="31"/>
      <c r="B40" s="37"/>
      <c r="C40" s="40"/>
      <c r="D40" s="26"/>
      <c r="E40" s="16" t="s">
        <v>43</v>
      </c>
      <c r="F40" s="53"/>
      <c r="G40" s="54"/>
      <c r="H40" s="54"/>
      <c r="I40" s="28"/>
      <c r="J40" s="28"/>
      <c r="K40" s="28"/>
      <c r="L40" s="1"/>
      <c r="M40" s="1"/>
      <c r="N40" s="1"/>
      <c r="O40" s="1"/>
      <c r="P40" s="1"/>
      <c r="Q40" s="1"/>
      <c r="R40" s="1"/>
    </row>
    <row r="41" spans="1:18" ht="24.95" customHeight="1" thickTop="1">
      <c r="A41" s="29">
        <v>9</v>
      </c>
      <c r="B41" s="35"/>
      <c r="C41" s="32" t="s">
        <v>10</v>
      </c>
      <c r="D41" s="21" t="s">
        <v>68</v>
      </c>
      <c r="E41" s="14" t="s">
        <v>35</v>
      </c>
      <c r="F41" s="49">
        <f>H41/100*80</f>
        <v>323.2</v>
      </c>
      <c r="G41" s="50">
        <f>H41/100*85</f>
        <v>343.4</v>
      </c>
      <c r="H41" s="50">
        <v>404</v>
      </c>
      <c r="I41" s="27"/>
      <c r="J41" s="27"/>
      <c r="K41" s="27"/>
      <c r="L41" s="1"/>
      <c r="M41" s="1"/>
      <c r="N41" s="1"/>
      <c r="O41" s="1"/>
      <c r="P41" s="1"/>
      <c r="Q41" s="1"/>
      <c r="R41" s="1"/>
    </row>
    <row r="42" spans="1:18" ht="24.95" customHeight="1">
      <c r="A42" s="30"/>
      <c r="B42" s="36"/>
      <c r="C42" s="33"/>
      <c r="D42" s="22"/>
      <c r="E42" s="15" t="s">
        <v>36</v>
      </c>
      <c r="F42" s="51"/>
      <c r="G42" s="52"/>
      <c r="H42" s="52"/>
      <c r="I42" s="27"/>
      <c r="J42" s="27"/>
      <c r="K42" s="27"/>
      <c r="L42" s="1"/>
      <c r="M42" s="1"/>
      <c r="N42" s="1"/>
      <c r="O42" s="1"/>
      <c r="P42" s="1"/>
      <c r="Q42" s="1"/>
      <c r="R42" s="1"/>
    </row>
    <row r="43" spans="1:18" ht="24.95" customHeight="1" thickBot="1">
      <c r="A43" s="31"/>
      <c r="B43" s="37"/>
      <c r="C43" s="34"/>
      <c r="D43" s="23"/>
      <c r="E43" s="16" t="s">
        <v>37</v>
      </c>
      <c r="F43" s="53"/>
      <c r="G43" s="54"/>
      <c r="H43" s="54"/>
      <c r="I43" s="27"/>
      <c r="J43" s="27"/>
      <c r="K43" s="27"/>
      <c r="L43" s="1"/>
      <c r="M43" s="1"/>
      <c r="N43" s="1"/>
      <c r="O43" s="1"/>
      <c r="P43" s="1"/>
      <c r="Q43" s="1"/>
      <c r="R43" s="1"/>
    </row>
    <row r="44" spans="1:18" ht="24.95" customHeight="1" thickTop="1">
      <c r="A44" s="29">
        <v>10</v>
      </c>
      <c r="B44" s="35"/>
      <c r="C44" s="32" t="s">
        <v>9</v>
      </c>
      <c r="D44" s="21" t="s">
        <v>69</v>
      </c>
      <c r="E44" s="14" t="s">
        <v>35</v>
      </c>
      <c r="F44" s="49">
        <f t="shared" ref="F44" si="11">H44/100*80</f>
        <v>412</v>
      </c>
      <c r="G44" s="50">
        <f t="shared" ref="G44" si="12">H44/100*85</f>
        <v>437.75000000000006</v>
      </c>
      <c r="H44" s="50">
        <v>515</v>
      </c>
      <c r="I44" s="27"/>
      <c r="J44" s="27"/>
      <c r="K44" s="27"/>
      <c r="L44" s="1"/>
      <c r="M44" s="1"/>
      <c r="N44" s="1"/>
      <c r="O44" s="1"/>
      <c r="P44" s="1"/>
      <c r="Q44" s="1"/>
      <c r="R44" s="1"/>
    </row>
    <row r="45" spans="1:18" ht="24.95" customHeight="1">
      <c r="A45" s="30"/>
      <c r="B45" s="36"/>
      <c r="C45" s="33"/>
      <c r="D45" s="22"/>
      <c r="E45" s="15" t="s">
        <v>36</v>
      </c>
      <c r="F45" s="51"/>
      <c r="G45" s="52"/>
      <c r="H45" s="52"/>
      <c r="I45" s="27"/>
      <c r="J45" s="27"/>
      <c r="K45" s="27"/>
      <c r="L45" s="1"/>
      <c r="M45" s="1"/>
      <c r="N45" s="1"/>
      <c r="O45" s="1"/>
      <c r="P45" s="1"/>
      <c r="Q45" s="1"/>
      <c r="R45" s="1"/>
    </row>
    <row r="46" spans="1:18" ht="24.95" customHeight="1" thickBot="1">
      <c r="A46" s="31"/>
      <c r="B46" s="37"/>
      <c r="C46" s="34"/>
      <c r="D46" s="23"/>
      <c r="E46" s="16" t="s">
        <v>37</v>
      </c>
      <c r="F46" s="53"/>
      <c r="G46" s="54"/>
      <c r="H46" s="54"/>
      <c r="I46" s="27"/>
      <c r="J46" s="27"/>
      <c r="K46" s="27"/>
      <c r="L46" s="1"/>
      <c r="M46" s="1"/>
      <c r="N46" s="1"/>
      <c r="O46" s="1"/>
      <c r="P46" s="1"/>
      <c r="Q46" s="1"/>
      <c r="R46" s="1"/>
    </row>
    <row r="47" spans="1:18" ht="24.95" customHeight="1" thickTop="1">
      <c r="A47" s="29">
        <v>11</v>
      </c>
      <c r="B47" s="35"/>
      <c r="C47" s="32" t="s">
        <v>13</v>
      </c>
      <c r="D47" s="21" t="s">
        <v>70</v>
      </c>
      <c r="E47" s="14" t="s">
        <v>35</v>
      </c>
      <c r="F47" s="49">
        <f t="shared" ref="F47" si="13">H47/100*80</f>
        <v>559.20000000000005</v>
      </c>
      <c r="G47" s="50">
        <f t="shared" ref="G47" si="14">H47/100*85</f>
        <v>594.15</v>
      </c>
      <c r="H47" s="50">
        <v>699</v>
      </c>
      <c r="I47" s="27"/>
      <c r="J47" s="27"/>
      <c r="K47" s="27"/>
      <c r="L47" s="1"/>
      <c r="M47" s="1"/>
      <c r="N47" s="1"/>
      <c r="O47" s="1"/>
      <c r="P47" s="1"/>
      <c r="Q47" s="1"/>
      <c r="R47" s="1"/>
    </row>
    <row r="48" spans="1:18" ht="24.95" customHeight="1">
      <c r="A48" s="30"/>
      <c r="B48" s="36"/>
      <c r="C48" s="33"/>
      <c r="D48" s="22"/>
      <c r="E48" s="15" t="s">
        <v>36</v>
      </c>
      <c r="F48" s="51"/>
      <c r="G48" s="52"/>
      <c r="H48" s="52"/>
      <c r="I48" s="27"/>
      <c r="J48" s="27"/>
      <c r="K48" s="27"/>
      <c r="L48" s="1"/>
      <c r="M48" s="1"/>
      <c r="N48" s="1"/>
      <c r="O48" s="1"/>
      <c r="P48" s="1"/>
      <c r="Q48" s="1"/>
      <c r="R48" s="1"/>
    </row>
    <row r="49" spans="1:18" ht="24.95" customHeight="1" thickBot="1">
      <c r="A49" s="31"/>
      <c r="B49" s="37"/>
      <c r="C49" s="34"/>
      <c r="D49" s="23"/>
      <c r="E49" s="16" t="s">
        <v>37</v>
      </c>
      <c r="F49" s="53"/>
      <c r="G49" s="54"/>
      <c r="H49" s="54"/>
      <c r="I49" s="27"/>
      <c r="J49" s="27"/>
      <c r="K49" s="27"/>
      <c r="L49" s="1"/>
      <c r="M49" s="1"/>
      <c r="N49" s="1"/>
      <c r="O49" s="1"/>
      <c r="P49" s="1"/>
      <c r="Q49" s="1"/>
      <c r="R49" s="1"/>
    </row>
    <row r="50" spans="1:18" ht="24.95" customHeight="1" thickTop="1">
      <c r="A50" s="29">
        <v>12</v>
      </c>
      <c r="B50" s="35"/>
      <c r="C50" s="32" t="s">
        <v>12</v>
      </c>
      <c r="D50" s="21" t="s">
        <v>71</v>
      </c>
      <c r="E50" s="14" t="s">
        <v>35</v>
      </c>
      <c r="F50" s="49">
        <f t="shared" ref="F50" si="15">H50/100*80</f>
        <v>604</v>
      </c>
      <c r="G50" s="50">
        <f t="shared" ref="G50" si="16">H50/100*85</f>
        <v>641.75</v>
      </c>
      <c r="H50" s="50">
        <v>755</v>
      </c>
      <c r="I50" s="27"/>
      <c r="J50" s="27"/>
      <c r="K50" s="27"/>
      <c r="L50" s="1"/>
      <c r="M50" s="1"/>
      <c r="N50" s="1"/>
      <c r="O50" s="1"/>
      <c r="P50" s="1"/>
      <c r="Q50" s="1"/>
      <c r="R50" s="1"/>
    </row>
    <row r="51" spans="1:18" ht="24.95" customHeight="1">
      <c r="A51" s="30"/>
      <c r="B51" s="36"/>
      <c r="C51" s="33"/>
      <c r="D51" s="22"/>
      <c r="E51" s="15" t="s">
        <v>36</v>
      </c>
      <c r="F51" s="51"/>
      <c r="G51" s="52"/>
      <c r="H51" s="52"/>
      <c r="I51" s="27"/>
      <c r="J51" s="27"/>
      <c r="K51" s="27"/>
      <c r="L51" s="1"/>
      <c r="M51" s="1"/>
      <c r="N51" s="1"/>
      <c r="O51" s="1"/>
      <c r="P51" s="1"/>
      <c r="Q51" s="1"/>
      <c r="R51" s="1"/>
    </row>
    <row r="52" spans="1:18" ht="24.95" customHeight="1" thickBot="1">
      <c r="A52" s="31"/>
      <c r="B52" s="37"/>
      <c r="C52" s="34"/>
      <c r="D52" s="23"/>
      <c r="E52" s="16" t="s">
        <v>37</v>
      </c>
      <c r="F52" s="53"/>
      <c r="G52" s="54"/>
      <c r="H52" s="54"/>
      <c r="I52" s="27"/>
      <c r="J52" s="27"/>
      <c r="K52" s="27"/>
      <c r="L52" s="1"/>
      <c r="M52" s="1"/>
      <c r="N52" s="1"/>
      <c r="O52" s="1"/>
      <c r="P52" s="1"/>
      <c r="Q52" s="1"/>
      <c r="R52" s="1"/>
    </row>
    <row r="53" spans="1:18" ht="24.95" customHeight="1" thickTop="1">
      <c r="A53" s="29">
        <v>13</v>
      </c>
      <c r="B53" s="35"/>
      <c r="C53" s="32" t="s">
        <v>11</v>
      </c>
      <c r="D53" s="21" t="s">
        <v>72</v>
      </c>
      <c r="E53" s="14" t="s">
        <v>35</v>
      </c>
      <c r="F53" s="49">
        <f t="shared" ref="F53" si="17">H53/100*80</f>
        <v>540</v>
      </c>
      <c r="G53" s="50">
        <f t="shared" ref="G53" si="18">H53/100*85</f>
        <v>573.75</v>
      </c>
      <c r="H53" s="50">
        <v>675</v>
      </c>
      <c r="I53" s="27"/>
      <c r="J53" s="27"/>
      <c r="K53" s="27"/>
      <c r="L53" s="1"/>
      <c r="M53" s="1"/>
      <c r="N53" s="1"/>
      <c r="O53" s="1"/>
      <c r="P53" s="1"/>
      <c r="Q53" s="1"/>
      <c r="R53" s="1"/>
    </row>
    <row r="54" spans="1:18" ht="24.95" customHeight="1">
      <c r="A54" s="30"/>
      <c r="B54" s="36"/>
      <c r="C54" s="33"/>
      <c r="D54" s="22"/>
      <c r="E54" s="15" t="s">
        <v>36</v>
      </c>
      <c r="F54" s="51"/>
      <c r="G54" s="52"/>
      <c r="H54" s="52"/>
      <c r="I54" s="27"/>
      <c r="J54" s="27"/>
      <c r="K54" s="27"/>
      <c r="L54" s="1"/>
      <c r="M54" s="1"/>
      <c r="N54" s="1"/>
      <c r="O54" s="1"/>
      <c r="P54" s="1"/>
      <c r="Q54" s="1"/>
      <c r="R54" s="1"/>
    </row>
    <row r="55" spans="1:18" ht="24.95" customHeight="1" thickBot="1">
      <c r="A55" s="31"/>
      <c r="B55" s="37"/>
      <c r="C55" s="34"/>
      <c r="D55" s="23"/>
      <c r="E55" s="16" t="s">
        <v>37</v>
      </c>
      <c r="F55" s="53"/>
      <c r="G55" s="54"/>
      <c r="H55" s="54"/>
      <c r="I55" s="27"/>
      <c r="J55" s="27"/>
      <c r="K55" s="27"/>
      <c r="L55" s="1"/>
      <c r="M55" s="1"/>
      <c r="N55" s="1"/>
      <c r="O55" s="1"/>
      <c r="P55" s="1"/>
      <c r="Q55" s="1"/>
      <c r="R55" s="1"/>
    </row>
    <row r="56" spans="1:18" ht="24.95" customHeight="1" thickTop="1">
      <c r="A56" s="29">
        <v>14</v>
      </c>
      <c r="B56" s="35"/>
      <c r="C56" s="32" t="s">
        <v>94</v>
      </c>
      <c r="D56" s="21" t="s">
        <v>73</v>
      </c>
      <c r="E56" s="14" t="s">
        <v>35</v>
      </c>
      <c r="F56" s="49">
        <f t="shared" ref="F56" si="19">H56/100*80</f>
        <v>225.6</v>
      </c>
      <c r="G56" s="50">
        <f t="shared" ref="G56" si="20">H56/100*85</f>
        <v>239.7</v>
      </c>
      <c r="H56" s="50">
        <v>282</v>
      </c>
      <c r="I56" s="27"/>
      <c r="J56" s="27"/>
      <c r="K56" s="27"/>
      <c r="L56" s="1"/>
      <c r="M56" s="1"/>
      <c r="N56" s="1"/>
      <c r="O56" s="1"/>
      <c r="P56" s="1"/>
      <c r="Q56" s="1"/>
      <c r="R56" s="1"/>
    </row>
    <row r="57" spans="1:18" ht="24.95" customHeight="1">
      <c r="A57" s="30"/>
      <c r="B57" s="36"/>
      <c r="C57" s="33"/>
      <c r="D57" s="22"/>
      <c r="E57" s="15" t="s">
        <v>36</v>
      </c>
      <c r="F57" s="51"/>
      <c r="G57" s="52"/>
      <c r="H57" s="52"/>
      <c r="I57" s="27"/>
      <c r="J57" s="27"/>
      <c r="K57" s="27"/>
      <c r="L57" s="1"/>
      <c r="M57" s="1"/>
      <c r="N57" s="1"/>
      <c r="O57" s="1"/>
      <c r="P57" s="1"/>
      <c r="Q57" s="1"/>
      <c r="R57" s="1"/>
    </row>
    <row r="58" spans="1:18" ht="24.95" customHeight="1" thickBot="1">
      <c r="A58" s="31"/>
      <c r="B58" s="37"/>
      <c r="C58" s="34"/>
      <c r="D58" s="23"/>
      <c r="E58" s="16" t="s">
        <v>37</v>
      </c>
      <c r="F58" s="53"/>
      <c r="G58" s="54"/>
      <c r="H58" s="54"/>
      <c r="I58" s="27"/>
      <c r="J58" s="27"/>
      <c r="K58" s="27"/>
      <c r="L58" s="1"/>
      <c r="M58" s="1"/>
      <c r="N58" s="1"/>
      <c r="O58" s="1"/>
      <c r="P58" s="1"/>
      <c r="Q58" s="1"/>
      <c r="R58" s="1"/>
    </row>
    <row r="59" spans="1:18" ht="24.95" customHeight="1" thickTop="1">
      <c r="A59" s="29">
        <v>15</v>
      </c>
      <c r="B59" s="35"/>
      <c r="C59" s="32" t="s">
        <v>14</v>
      </c>
      <c r="D59" s="21" t="s">
        <v>74</v>
      </c>
      <c r="E59" s="14" t="s">
        <v>35</v>
      </c>
      <c r="F59" s="49">
        <f t="shared" ref="F59" si="21">H59/100*80</f>
        <v>260</v>
      </c>
      <c r="G59" s="50">
        <f t="shared" ref="G59" si="22">H59/100*85</f>
        <v>276.25</v>
      </c>
      <c r="H59" s="50">
        <v>325</v>
      </c>
      <c r="I59" s="27"/>
      <c r="J59" s="27"/>
      <c r="K59" s="27"/>
      <c r="L59" s="1"/>
      <c r="M59" s="1"/>
      <c r="N59" s="1"/>
      <c r="O59" s="1"/>
      <c r="P59" s="1"/>
      <c r="Q59" s="1"/>
      <c r="R59" s="1"/>
    </row>
    <row r="60" spans="1:18" ht="24.95" customHeight="1">
      <c r="A60" s="30"/>
      <c r="B60" s="36"/>
      <c r="C60" s="33"/>
      <c r="D60" s="22"/>
      <c r="E60" s="15" t="s">
        <v>36</v>
      </c>
      <c r="F60" s="51"/>
      <c r="G60" s="52"/>
      <c r="H60" s="52"/>
      <c r="I60" s="27"/>
      <c r="J60" s="27"/>
      <c r="K60" s="27"/>
      <c r="L60" s="1"/>
      <c r="M60" s="1"/>
      <c r="N60" s="1"/>
      <c r="O60" s="1"/>
      <c r="P60" s="1"/>
      <c r="Q60" s="1"/>
      <c r="R60" s="1"/>
    </row>
    <row r="61" spans="1:18" ht="24.95" customHeight="1" thickBot="1">
      <c r="A61" s="31"/>
      <c r="B61" s="37"/>
      <c r="C61" s="34"/>
      <c r="D61" s="23"/>
      <c r="E61" s="16" t="s">
        <v>37</v>
      </c>
      <c r="F61" s="53"/>
      <c r="G61" s="54"/>
      <c r="H61" s="54"/>
      <c r="I61" s="27"/>
      <c r="J61" s="27"/>
      <c r="K61" s="27"/>
      <c r="L61" s="1"/>
      <c r="M61" s="1"/>
      <c r="N61" s="1"/>
      <c r="O61" s="1"/>
      <c r="P61" s="1"/>
      <c r="Q61" s="1"/>
      <c r="R61" s="1"/>
    </row>
    <row r="62" spans="1:18" ht="24.95" customHeight="1" thickTop="1">
      <c r="A62" s="29">
        <v>16</v>
      </c>
      <c r="B62" s="35"/>
      <c r="C62" s="32" t="s">
        <v>16</v>
      </c>
      <c r="D62" s="21" t="s">
        <v>75</v>
      </c>
      <c r="E62" s="14" t="s">
        <v>35</v>
      </c>
      <c r="F62" s="49">
        <f>H62/100*80</f>
        <v>262.39999999999998</v>
      </c>
      <c r="G62" s="50">
        <f t="shared" ref="G62" si="23">H62/100*85</f>
        <v>278.8</v>
      </c>
      <c r="H62" s="50">
        <v>328</v>
      </c>
      <c r="I62" s="27"/>
      <c r="J62" s="27"/>
      <c r="K62" s="27"/>
      <c r="L62" s="1"/>
      <c r="M62" s="1"/>
      <c r="N62" s="1"/>
      <c r="O62" s="1"/>
      <c r="P62" s="1"/>
      <c r="Q62" s="1"/>
      <c r="R62" s="1"/>
    </row>
    <row r="63" spans="1:18" ht="24.95" customHeight="1">
      <c r="A63" s="30"/>
      <c r="B63" s="36"/>
      <c r="C63" s="33"/>
      <c r="D63" s="22"/>
      <c r="E63" s="15" t="s">
        <v>36</v>
      </c>
      <c r="F63" s="51"/>
      <c r="G63" s="52"/>
      <c r="H63" s="52"/>
      <c r="I63" s="27"/>
      <c r="J63" s="27"/>
      <c r="K63" s="27"/>
      <c r="L63" s="1"/>
      <c r="M63" s="1"/>
      <c r="N63" s="1"/>
      <c r="O63" s="1"/>
      <c r="P63" s="1"/>
      <c r="Q63" s="1"/>
      <c r="R63" s="1"/>
    </row>
    <row r="64" spans="1:18" ht="24.95" customHeight="1" thickBot="1">
      <c r="A64" s="31"/>
      <c r="B64" s="37"/>
      <c r="C64" s="34"/>
      <c r="D64" s="23"/>
      <c r="E64" s="16" t="s">
        <v>37</v>
      </c>
      <c r="F64" s="53"/>
      <c r="G64" s="54"/>
      <c r="H64" s="54"/>
      <c r="I64" s="27"/>
      <c r="J64" s="27"/>
      <c r="K64" s="27"/>
      <c r="L64" s="1"/>
      <c r="M64" s="1"/>
      <c r="N64" s="1"/>
      <c r="O64" s="1"/>
      <c r="P64" s="1"/>
      <c r="Q64" s="1"/>
      <c r="R64" s="1"/>
    </row>
    <row r="65" spans="1:18" ht="24.95" customHeight="1" thickTop="1">
      <c r="A65" s="29">
        <v>17</v>
      </c>
      <c r="B65" s="35"/>
      <c r="C65" s="32" t="s">
        <v>17</v>
      </c>
      <c r="D65" s="21" t="s">
        <v>76</v>
      </c>
      <c r="E65" s="14" t="s">
        <v>35</v>
      </c>
      <c r="F65" s="49">
        <f t="shared" ref="F65" si="24">H65/100*80</f>
        <v>200</v>
      </c>
      <c r="G65" s="50">
        <f t="shared" ref="G65" si="25">H65/100*85</f>
        <v>212.5</v>
      </c>
      <c r="H65" s="50">
        <v>250</v>
      </c>
      <c r="I65" s="27"/>
      <c r="J65" s="27"/>
      <c r="K65" s="27"/>
      <c r="L65" s="1"/>
      <c r="M65" s="1"/>
      <c r="N65" s="1"/>
      <c r="O65" s="1"/>
      <c r="P65" s="1"/>
      <c r="Q65" s="1"/>
      <c r="R65" s="1"/>
    </row>
    <row r="66" spans="1:18" ht="24.95" customHeight="1">
      <c r="A66" s="30"/>
      <c r="B66" s="36"/>
      <c r="C66" s="33"/>
      <c r="D66" s="22"/>
      <c r="E66" s="15" t="s">
        <v>36</v>
      </c>
      <c r="F66" s="51"/>
      <c r="G66" s="52"/>
      <c r="H66" s="52"/>
      <c r="I66" s="27"/>
      <c r="J66" s="27"/>
      <c r="K66" s="27"/>
      <c r="L66" s="1"/>
      <c r="M66" s="1"/>
      <c r="N66" s="1"/>
      <c r="O66" s="1"/>
      <c r="P66" s="1"/>
      <c r="Q66" s="1"/>
      <c r="R66" s="1"/>
    </row>
    <row r="67" spans="1:18" ht="24.95" customHeight="1" thickBot="1">
      <c r="A67" s="31"/>
      <c r="B67" s="37"/>
      <c r="C67" s="34"/>
      <c r="D67" s="23"/>
      <c r="E67" s="16" t="s">
        <v>37</v>
      </c>
      <c r="F67" s="53"/>
      <c r="G67" s="54"/>
      <c r="H67" s="54"/>
      <c r="I67" s="27"/>
      <c r="J67" s="27"/>
      <c r="K67" s="27"/>
      <c r="L67" s="1"/>
      <c r="M67" s="1"/>
      <c r="N67" s="1"/>
      <c r="O67" s="1"/>
      <c r="P67" s="1"/>
      <c r="Q67" s="1"/>
      <c r="R67" s="1"/>
    </row>
    <row r="68" spans="1:18" ht="16.5" customHeight="1" thickTop="1">
      <c r="A68" s="29">
        <v>18</v>
      </c>
      <c r="B68" s="35"/>
      <c r="C68" s="32" t="s">
        <v>18</v>
      </c>
      <c r="D68" s="21" t="s">
        <v>77</v>
      </c>
      <c r="E68" s="14" t="s">
        <v>44</v>
      </c>
      <c r="F68" s="49">
        <f>H68/100*80</f>
        <v>112</v>
      </c>
      <c r="G68" s="50">
        <f>H68/100*85</f>
        <v>118.99999999999999</v>
      </c>
      <c r="H68" s="50">
        <v>140</v>
      </c>
      <c r="I68" s="27"/>
      <c r="J68" s="27"/>
      <c r="K68" s="27"/>
      <c r="L68" s="1"/>
      <c r="M68" s="1"/>
      <c r="N68" s="1"/>
      <c r="O68" s="1"/>
      <c r="P68" s="1"/>
      <c r="Q68" s="1"/>
      <c r="R68" s="1"/>
    </row>
    <row r="69" spans="1:18" ht="14.25" customHeight="1">
      <c r="A69" s="30"/>
      <c r="B69" s="36"/>
      <c r="C69" s="33"/>
      <c r="D69" s="22"/>
      <c r="E69" s="15" t="s">
        <v>45</v>
      </c>
      <c r="F69" s="51"/>
      <c r="G69" s="52"/>
      <c r="H69" s="52"/>
      <c r="I69" s="27"/>
      <c r="J69" s="27"/>
      <c r="K69" s="27"/>
      <c r="L69" s="1"/>
      <c r="M69" s="1"/>
      <c r="N69" s="1"/>
      <c r="O69" s="1"/>
      <c r="P69" s="1"/>
      <c r="Q69" s="1"/>
      <c r="R69" s="1"/>
    </row>
    <row r="70" spans="1:18" ht="16.5" customHeight="1">
      <c r="A70" s="30"/>
      <c r="B70" s="36"/>
      <c r="C70" s="33"/>
      <c r="D70" s="22"/>
      <c r="E70" s="15" t="s">
        <v>46</v>
      </c>
      <c r="F70" s="51"/>
      <c r="G70" s="52"/>
      <c r="H70" s="52"/>
      <c r="I70" s="27"/>
      <c r="J70" s="27"/>
      <c r="K70" s="27"/>
      <c r="L70" s="1"/>
      <c r="M70" s="1"/>
      <c r="N70" s="1"/>
      <c r="O70" s="1"/>
      <c r="P70" s="1"/>
      <c r="Q70" s="1"/>
      <c r="R70" s="1"/>
    </row>
    <row r="71" spans="1:18" ht="15" customHeight="1">
      <c r="A71" s="30"/>
      <c r="B71" s="36"/>
      <c r="C71" s="33"/>
      <c r="D71" s="22"/>
      <c r="E71" s="15" t="s">
        <v>47</v>
      </c>
      <c r="F71" s="51"/>
      <c r="G71" s="52"/>
      <c r="H71" s="52"/>
      <c r="I71" s="27"/>
      <c r="J71" s="27"/>
      <c r="K71" s="27"/>
      <c r="L71" s="1"/>
      <c r="M71" s="1"/>
      <c r="N71" s="1"/>
      <c r="O71" s="1"/>
      <c r="P71" s="1"/>
      <c r="Q71" s="1"/>
      <c r="R71" s="1"/>
    </row>
    <row r="72" spans="1:18" ht="15" customHeight="1">
      <c r="A72" s="30"/>
      <c r="B72" s="36"/>
      <c r="C72" s="33"/>
      <c r="D72" s="22"/>
      <c r="E72" s="15" t="s">
        <v>48</v>
      </c>
      <c r="F72" s="51"/>
      <c r="G72" s="52"/>
      <c r="H72" s="52"/>
      <c r="I72" s="27"/>
      <c r="J72" s="27"/>
      <c r="K72" s="27"/>
      <c r="L72" s="1"/>
      <c r="M72" s="1"/>
      <c r="N72" s="1"/>
      <c r="O72" s="1"/>
      <c r="P72" s="1"/>
      <c r="Q72" s="1"/>
      <c r="R72" s="1"/>
    </row>
    <row r="73" spans="1:18" ht="16.5" customHeight="1" thickBot="1">
      <c r="A73" s="31"/>
      <c r="B73" s="37"/>
      <c r="C73" s="34"/>
      <c r="D73" s="23"/>
      <c r="E73" s="16" t="s">
        <v>49</v>
      </c>
      <c r="F73" s="53"/>
      <c r="G73" s="54"/>
      <c r="H73" s="54"/>
      <c r="I73" s="27"/>
      <c r="J73" s="27"/>
      <c r="K73" s="27"/>
      <c r="L73" s="1"/>
      <c r="M73" s="1"/>
      <c r="N73" s="1"/>
      <c r="O73" s="1"/>
      <c r="P73" s="1"/>
      <c r="Q73" s="1"/>
      <c r="R73" s="1"/>
    </row>
    <row r="74" spans="1:18" ht="24.95" customHeight="1" thickTop="1">
      <c r="A74" s="29">
        <v>19</v>
      </c>
      <c r="B74" s="35"/>
      <c r="C74" s="32" t="s">
        <v>19</v>
      </c>
      <c r="D74" s="21" t="s">
        <v>78</v>
      </c>
      <c r="E74" s="14" t="s">
        <v>35</v>
      </c>
      <c r="F74" s="49">
        <f>H74/100*80</f>
        <v>225.6</v>
      </c>
      <c r="G74" s="50">
        <f>H74/100*85</f>
        <v>239.7</v>
      </c>
      <c r="H74" s="50">
        <v>282</v>
      </c>
      <c r="I74" s="27"/>
      <c r="J74" s="27"/>
      <c r="K74" s="27"/>
      <c r="L74" s="1"/>
      <c r="M74" s="1"/>
      <c r="N74" s="1"/>
      <c r="O74" s="1"/>
      <c r="P74" s="1"/>
      <c r="Q74" s="1"/>
      <c r="R74" s="1"/>
    </row>
    <row r="75" spans="1:18" ht="24.95" customHeight="1">
      <c r="A75" s="30"/>
      <c r="B75" s="36"/>
      <c r="C75" s="33"/>
      <c r="D75" s="22"/>
      <c r="E75" s="15" t="s">
        <v>36</v>
      </c>
      <c r="F75" s="51"/>
      <c r="G75" s="52"/>
      <c r="H75" s="52"/>
      <c r="I75" s="27"/>
      <c r="J75" s="27"/>
      <c r="K75" s="27"/>
      <c r="L75" s="1"/>
      <c r="M75" s="1"/>
      <c r="N75" s="1"/>
      <c r="O75" s="1"/>
      <c r="P75" s="1"/>
      <c r="Q75" s="1"/>
      <c r="R75" s="1"/>
    </row>
    <row r="76" spans="1:18" ht="24.95" customHeight="1" thickBot="1">
      <c r="A76" s="31"/>
      <c r="B76" s="37"/>
      <c r="C76" s="34"/>
      <c r="D76" s="23"/>
      <c r="E76" s="16" t="s">
        <v>37</v>
      </c>
      <c r="F76" s="53"/>
      <c r="G76" s="54"/>
      <c r="H76" s="54"/>
      <c r="I76" s="27"/>
      <c r="J76" s="27"/>
      <c r="K76" s="27"/>
      <c r="L76" s="1"/>
      <c r="M76" s="1"/>
      <c r="N76" s="1"/>
      <c r="O76" s="1"/>
      <c r="P76" s="1"/>
      <c r="Q76" s="1"/>
      <c r="R76" s="1"/>
    </row>
    <row r="77" spans="1:18" ht="21" customHeight="1" thickTop="1">
      <c r="A77" s="29">
        <v>20</v>
      </c>
      <c r="B77" s="35"/>
      <c r="C77" s="32" t="s">
        <v>20</v>
      </c>
      <c r="D77" s="21" t="s">
        <v>79</v>
      </c>
      <c r="E77" s="14" t="s">
        <v>50</v>
      </c>
      <c r="F77" s="49">
        <f>H77/100*80</f>
        <v>108.80000000000001</v>
      </c>
      <c r="G77" s="50">
        <f>H77/100*85</f>
        <v>115.60000000000001</v>
      </c>
      <c r="H77" s="50">
        <v>136</v>
      </c>
      <c r="I77" s="1"/>
      <c r="J77" s="1"/>
      <c r="K77" s="1"/>
      <c r="L77" s="1"/>
      <c r="M77" s="1"/>
      <c r="N77" s="1"/>
      <c r="O77" s="1"/>
    </row>
    <row r="78" spans="1:18" ht="21.75" customHeight="1">
      <c r="A78" s="30"/>
      <c r="B78" s="36"/>
      <c r="C78" s="33"/>
      <c r="D78" s="22"/>
      <c r="E78" s="15" t="s">
        <v>51</v>
      </c>
      <c r="F78" s="51"/>
      <c r="G78" s="52"/>
      <c r="H78" s="52"/>
      <c r="I78" s="1"/>
      <c r="J78" s="1"/>
      <c r="K78" s="1"/>
      <c r="L78" s="1"/>
      <c r="M78" s="1"/>
      <c r="N78" s="1"/>
      <c r="O78" s="1"/>
    </row>
    <row r="79" spans="1:18" ht="21.75" customHeight="1">
      <c r="A79" s="30"/>
      <c r="B79" s="36"/>
      <c r="C79" s="33"/>
      <c r="D79" s="22"/>
      <c r="E79" s="15" t="s">
        <v>52</v>
      </c>
      <c r="F79" s="51"/>
      <c r="G79" s="52"/>
      <c r="H79" s="52"/>
      <c r="I79" s="1"/>
      <c r="J79" s="1"/>
      <c r="K79" s="1"/>
      <c r="L79" s="1"/>
      <c r="M79" s="1"/>
      <c r="N79" s="1"/>
      <c r="O79" s="1"/>
    </row>
    <row r="80" spans="1:18" ht="20.25" customHeight="1" thickBot="1">
      <c r="A80" s="31"/>
      <c r="B80" s="37"/>
      <c r="C80" s="34"/>
      <c r="D80" s="23"/>
      <c r="E80" s="16" t="s">
        <v>53</v>
      </c>
      <c r="F80" s="51"/>
      <c r="G80" s="52"/>
      <c r="H80" s="52"/>
      <c r="I80" s="1"/>
      <c r="J80" s="1"/>
      <c r="K80" s="1"/>
      <c r="L80" s="1"/>
      <c r="M80" s="1"/>
      <c r="N80" s="1"/>
      <c r="O80" s="1"/>
    </row>
    <row r="81" spans="1:18" ht="24.95" customHeight="1" thickTop="1" thickBot="1">
      <c r="A81" s="29">
        <v>21</v>
      </c>
      <c r="B81" s="35"/>
      <c r="C81" s="41" t="s">
        <v>24</v>
      </c>
      <c r="D81" s="21" t="s">
        <v>80</v>
      </c>
      <c r="E81" s="45" t="s">
        <v>54</v>
      </c>
      <c r="F81" s="48">
        <f>H81/100*80</f>
        <v>1600</v>
      </c>
      <c r="G81" s="48">
        <f>H81/100*85</f>
        <v>1700</v>
      </c>
      <c r="H81" s="48">
        <v>2000</v>
      </c>
      <c r="I81" s="27"/>
      <c r="J81" s="27"/>
      <c r="K81" s="27"/>
      <c r="L81" s="1"/>
      <c r="M81" s="1"/>
      <c r="N81" s="1"/>
      <c r="O81" s="1"/>
      <c r="P81" s="1"/>
      <c r="Q81" s="1"/>
      <c r="R81" s="1"/>
    </row>
    <row r="82" spans="1:18" ht="24.95" customHeight="1" thickBot="1">
      <c r="A82" s="30"/>
      <c r="B82" s="36"/>
      <c r="C82" s="42"/>
      <c r="D82" s="22"/>
      <c r="E82" s="46" t="s">
        <v>98</v>
      </c>
      <c r="F82" s="48">
        <f t="shared" ref="F82:F92" si="26">H82/100*80</f>
        <v>1760</v>
      </c>
      <c r="G82" s="48">
        <f t="shared" ref="G82:G83" si="27">H82/100*85</f>
        <v>1870</v>
      </c>
      <c r="H82" s="48">
        <v>2200</v>
      </c>
      <c r="I82" s="27"/>
      <c r="J82" s="27"/>
      <c r="K82" s="27"/>
      <c r="L82" s="1"/>
      <c r="M82" s="1"/>
      <c r="N82" s="1"/>
      <c r="O82" s="1"/>
      <c r="P82" s="1"/>
      <c r="Q82" s="1"/>
      <c r="R82" s="1"/>
    </row>
    <row r="83" spans="1:18" ht="24.95" customHeight="1" thickBot="1">
      <c r="A83" s="31"/>
      <c r="B83" s="37"/>
      <c r="C83" s="43"/>
      <c r="D83" s="23"/>
      <c r="E83" s="47" t="s">
        <v>99</v>
      </c>
      <c r="F83" s="48">
        <f t="shared" si="26"/>
        <v>1920</v>
      </c>
      <c r="G83" s="48">
        <f t="shared" si="27"/>
        <v>2040</v>
      </c>
      <c r="H83" s="48">
        <v>2400</v>
      </c>
      <c r="I83" s="27"/>
      <c r="J83" s="27"/>
      <c r="K83" s="27"/>
      <c r="L83" s="1"/>
      <c r="M83" s="1"/>
      <c r="N83" s="1"/>
      <c r="O83" s="1"/>
      <c r="P83" s="1"/>
      <c r="Q83" s="1"/>
      <c r="R83" s="1"/>
    </row>
    <row r="84" spans="1:18" ht="24.95" customHeight="1" thickTop="1" thickBot="1">
      <c r="A84" s="29">
        <v>22</v>
      </c>
      <c r="B84" s="35"/>
      <c r="C84" s="41" t="s">
        <v>21</v>
      </c>
      <c r="D84" s="21" t="s">
        <v>81</v>
      </c>
      <c r="E84" s="45" t="s">
        <v>54</v>
      </c>
      <c r="F84" s="48">
        <f t="shared" si="26"/>
        <v>1600</v>
      </c>
      <c r="G84" s="48">
        <f>H84/100*85</f>
        <v>1700</v>
      </c>
      <c r="H84" s="48">
        <v>2000</v>
      </c>
      <c r="I84" s="27"/>
      <c r="J84" s="44"/>
      <c r="K84" s="27"/>
      <c r="L84" s="1"/>
      <c r="M84" s="1"/>
      <c r="N84" s="1"/>
      <c r="O84" s="1"/>
      <c r="P84" s="1"/>
      <c r="Q84" s="1"/>
      <c r="R84" s="1"/>
    </row>
    <row r="85" spans="1:18" ht="24.95" customHeight="1" thickBot="1">
      <c r="A85" s="30"/>
      <c r="B85" s="36"/>
      <c r="C85" s="42"/>
      <c r="D85" s="22"/>
      <c r="E85" s="46" t="s">
        <v>98</v>
      </c>
      <c r="F85" s="48">
        <f t="shared" si="26"/>
        <v>1760</v>
      </c>
      <c r="G85" s="48">
        <f t="shared" ref="G85:G92" si="28">H85/100*85</f>
        <v>1870</v>
      </c>
      <c r="H85" s="48">
        <v>2200</v>
      </c>
      <c r="I85" s="27"/>
      <c r="J85" s="44"/>
      <c r="K85" s="27"/>
      <c r="L85" s="1"/>
      <c r="M85" s="1"/>
      <c r="N85" s="1"/>
      <c r="O85" s="1"/>
      <c r="P85" s="1"/>
      <c r="Q85" s="1"/>
      <c r="R85" s="1"/>
    </row>
    <row r="86" spans="1:18" ht="24.95" customHeight="1" thickBot="1">
      <c r="A86" s="31"/>
      <c r="B86" s="37"/>
      <c r="C86" s="43"/>
      <c r="D86" s="23"/>
      <c r="E86" s="47" t="s">
        <v>99</v>
      </c>
      <c r="F86" s="48">
        <f t="shared" si="26"/>
        <v>1920</v>
      </c>
      <c r="G86" s="48">
        <f t="shared" si="28"/>
        <v>2040</v>
      </c>
      <c r="H86" s="48">
        <v>2400</v>
      </c>
      <c r="I86" s="27"/>
      <c r="J86" s="44"/>
      <c r="K86" s="27"/>
      <c r="L86" s="1"/>
      <c r="M86" s="1"/>
      <c r="N86" s="1"/>
      <c r="O86" s="1"/>
      <c r="P86" s="1"/>
      <c r="Q86" s="1"/>
      <c r="R86" s="1"/>
    </row>
    <row r="87" spans="1:18" ht="24.95" customHeight="1" thickTop="1" thickBot="1">
      <c r="A87" s="29">
        <v>23</v>
      </c>
      <c r="B87" s="35"/>
      <c r="C87" s="41" t="s">
        <v>22</v>
      </c>
      <c r="D87" s="21" t="s">
        <v>82</v>
      </c>
      <c r="E87" s="14" t="s">
        <v>54</v>
      </c>
      <c r="F87" s="48">
        <f t="shared" si="26"/>
        <v>1600</v>
      </c>
      <c r="G87" s="48">
        <f t="shared" si="28"/>
        <v>1700</v>
      </c>
      <c r="H87" s="48">
        <v>2000</v>
      </c>
      <c r="I87" s="27"/>
      <c r="J87" s="27"/>
      <c r="K87" s="27"/>
      <c r="L87" s="1"/>
      <c r="M87" s="1"/>
      <c r="N87" s="1"/>
      <c r="O87" s="1"/>
      <c r="P87" s="1"/>
      <c r="Q87" s="1"/>
      <c r="R87" s="1"/>
    </row>
    <row r="88" spans="1:18" ht="24.95" customHeight="1" thickBot="1">
      <c r="A88" s="30"/>
      <c r="B88" s="36"/>
      <c r="C88" s="42"/>
      <c r="D88" s="22"/>
      <c r="E88" s="15" t="s">
        <v>55</v>
      </c>
      <c r="F88" s="48">
        <f t="shared" si="26"/>
        <v>1760</v>
      </c>
      <c r="G88" s="48">
        <f t="shared" si="28"/>
        <v>1870</v>
      </c>
      <c r="H88" s="48">
        <v>2200</v>
      </c>
      <c r="I88" s="27"/>
      <c r="J88" s="27"/>
      <c r="K88" s="27"/>
      <c r="L88" s="1"/>
      <c r="M88" s="1"/>
      <c r="N88" s="1"/>
      <c r="O88" s="1"/>
      <c r="P88" s="1"/>
      <c r="Q88" s="1"/>
      <c r="R88" s="1"/>
    </row>
    <row r="89" spans="1:18" ht="24.95" customHeight="1" thickBot="1">
      <c r="A89" s="31"/>
      <c r="B89" s="37"/>
      <c r="C89" s="43"/>
      <c r="D89" s="23"/>
      <c r="E89" s="16" t="s">
        <v>56</v>
      </c>
      <c r="F89" s="48">
        <f t="shared" si="26"/>
        <v>1920</v>
      </c>
      <c r="G89" s="48">
        <f t="shared" si="28"/>
        <v>2040</v>
      </c>
      <c r="H89" s="48">
        <v>2400</v>
      </c>
      <c r="I89" s="27"/>
      <c r="J89" s="27"/>
      <c r="K89" s="27"/>
      <c r="L89" s="1"/>
      <c r="M89" s="1"/>
      <c r="N89" s="1"/>
      <c r="O89" s="1"/>
      <c r="P89" s="1"/>
      <c r="Q89" s="1"/>
      <c r="R89" s="1"/>
    </row>
    <row r="90" spans="1:18" ht="24.95" customHeight="1" thickTop="1" thickBot="1">
      <c r="A90" s="29">
        <v>24</v>
      </c>
      <c r="B90" s="35"/>
      <c r="C90" s="41" t="s">
        <v>23</v>
      </c>
      <c r="D90" s="21" t="s">
        <v>83</v>
      </c>
      <c r="E90" s="14" t="s">
        <v>54</v>
      </c>
      <c r="F90" s="48">
        <f t="shared" si="26"/>
        <v>1600</v>
      </c>
      <c r="G90" s="48">
        <f t="shared" si="28"/>
        <v>1700</v>
      </c>
      <c r="H90" s="48">
        <v>2000</v>
      </c>
      <c r="I90" s="27"/>
      <c r="J90" s="27"/>
      <c r="K90" s="27"/>
      <c r="L90" s="1"/>
      <c r="M90" s="1"/>
      <c r="N90" s="1"/>
      <c r="O90" s="1"/>
      <c r="P90" s="1"/>
      <c r="Q90" s="1"/>
      <c r="R90" s="1"/>
    </row>
    <row r="91" spans="1:18" ht="24.95" customHeight="1" thickBot="1">
      <c r="A91" s="30"/>
      <c r="B91" s="36"/>
      <c r="C91" s="42"/>
      <c r="D91" s="22"/>
      <c r="E91" s="15" t="s">
        <v>55</v>
      </c>
      <c r="F91" s="48">
        <f t="shared" si="26"/>
        <v>1760</v>
      </c>
      <c r="G91" s="48">
        <f t="shared" si="28"/>
        <v>1870</v>
      </c>
      <c r="H91" s="48">
        <v>2200</v>
      </c>
      <c r="I91" s="27"/>
      <c r="J91" s="27"/>
      <c r="K91" s="27"/>
      <c r="L91" s="1"/>
      <c r="M91" s="1"/>
      <c r="N91" s="1"/>
      <c r="O91" s="1"/>
      <c r="P91" s="1"/>
      <c r="Q91" s="1"/>
      <c r="R91" s="1"/>
    </row>
    <row r="92" spans="1:18" ht="24.95" customHeight="1" thickBot="1">
      <c r="A92" s="31"/>
      <c r="B92" s="37"/>
      <c r="C92" s="43"/>
      <c r="D92" s="23"/>
      <c r="E92" s="16" t="s">
        <v>56</v>
      </c>
      <c r="F92" s="48">
        <f t="shared" si="26"/>
        <v>1920</v>
      </c>
      <c r="G92" s="48">
        <f t="shared" si="28"/>
        <v>2040</v>
      </c>
      <c r="H92" s="48">
        <v>2400</v>
      </c>
      <c r="I92" s="27"/>
      <c r="J92" s="27"/>
      <c r="K92" s="27"/>
      <c r="L92" s="1"/>
      <c r="M92" s="1"/>
      <c r="N92" s="1"/>
      <c r="O92" s="1"/>
      <c r="P92" s="1"/>
      <c r="Q92" s="1"/>
      <c r="R92" s="1"/>
    </row>
    <row r="93" spans="1:18" ht="75.75" customHeight="1" thickTop="1" thickBot="1">
      <c r="A93" s="8">
        <v>26</v>
      </c>
      <c r="B93" s="10"/>
      <c r="C93" s="20" t="s">
        <v>25</v>
      </c>
      <c r="D93" s="13" t="s">
        <v>84</v>
      </c>
      <c r="E93" s="12"/>
      <c r="F93" s="55">
        <f>H93/100*80</f>
        <v>2368</v>
      </c>
      <c r="G93" s="56">
        <f>H93/100*85</f>
        <v>2516</v>
      </c>
      <c r="H93" s="57">
        <v>2960</v>
      </c>
      <c r="I93" s="7"/>
      <c r="J93" s="7"/>
      <c r="K93" s="7"/>
      <c r="L93" s="1"/>
      <c r="M93" s="1"/>
      <c r="N93" s="1"/>
      <c r="O93" s="1"/>
      <c r="P93" s="1"/>
      <c r="Q93" s="1"/>
      <c r="R93" s="1"/>
    </row>
    <row r="94" spans="1:18" ht="75" customHeight="1" thickTop="1" thickBot="1">
      <c r="A94" s="8">
        <v>27</v>
      </c>
      <c r="B94" s="10"/>
      <c r="C94" s="20" t="s">
        <v>27</v>
      </c>
      <c r="D94" s="13" t="s">
        <v>85</v>
      </c>
      <c r="E94" s="12"/>
      <c r="F94" s="58">
        <f>H94/100*80</f>
        <v>684</v>
      </c>
      <c r="G94" s="59">
        <f t="shared" ref="G94:G100" si="29">H94/100*85</f>
        <v>726.75000000000011</v>
      </c>
      <c r="H94" s="60">
        <v>855</v>
      </c>
      <c r="I94" s="7"/>
      <c r="J94" s="7"/>
      <c r="K94" s="7"/>
      <c r="L94" s="1"/>
      <c r="M94" s="1"/>
      <c r="N94" s="1"/>
      <c r="O94" s="1"/>
      <c r="P94" s="1"/>
      <c r="Q94" s="1"/>
      <c r="R94" s="1"/>
    </row>
    <row r="95" spans="1:18" ht="73.5" customHeight="1" thickTop="1" thickBot="1">
      <c r="A95" s="8">
        <v>28</v>
      </c>
      <c r="B95" s="10"/>
      <c r="C95" s="20" t="s">
        <v>26</v>
      </c>
      <c r="D95" s="13" t="s">
        <v>86</v>
      </c>
      <c r="E95" s="12"/>
      <c r="F95" s="58">
        <f t="shared" ref="F95:F96" si="30">H95/100*80</f>
        <v>684</v>
      </c>
      <c r="G95" s="59">
        <f t="shared" si="29"/>
        <v>726.75000000000011</v>
      </c>
      <c r="H95" s="60">
        <v>855</v>
      </c>
      <c r="I95" s="7"/>
      <c r="J95" s="7"/>
      <c r="K95" s="7"/>
      <c r="L95" s="1"/>
      <c r="M95" s="1"/>
      <c r="N95" s="1"/>
      <c r="O95" s="1"/>
      <c r="P95" s="1"/>
      <c r="Q95" s="1"/>
      <c r="R95" s="1"/>
    </row>
    <row r="96" spans="1:18" ht="74.25" customHeight="1" thickTop="1" thickBot="1">
      <c r="A96" s="8">
        <v>29</v>
      </c>
      <c r="B96" s="10"/>
      <c r="C96" s="20" t="s">
        <v>28</v>
      </c>
      <c r="D96" s="13" t="s">
        <v>87</v>
      </c>
      <c r="E96" s="12"/>
      <c r="F96" s="58">
        <f t="shared" si="30"/>
        <v>799.2</v>
      </c>
      <c r="G96" s="59">
        <f t="shared" si="29"/>
        <v>849.15</v>
      </c>
      <c r="H96" s="60">
        <v>999</v>
      </c>
      <c r="I96" s="7"/>
      <c r="J96" s="7"/>
      <c r="K96" s="7"/>
      <c r="L96" s="1"/>
      <c r="M96" s="1"/>
      <c r="N96" s="1"/>
      <c r="O96" s="1"/>
      <c r="P96" s="1"/>
      <c r="Q96" s="1"/>
      <c r="R96" s="1"/>
    </row>
    <row r="97" spans="1:18" ht="75" customHeight="1" thickTop="1" thickBot="1">
      <c r="A97" s="8">
        <v>30</v>
      </c>
      <c r="B97" s="10"/>
      <c r="C97" s="20" t="s">
        <v>29</v>
      </c>
      <c r="D97" s="13" t="s">
        <v>88</v>
      </c>
      <c r="E97" s="12"/>
      <c r="F97" s="58">
        <f>H97/100*80</f>
        <v>799.2</v>
      </c>
      <c r="G97" s="59">
        <f t="shared" si="29"/>
        <v>849.15</v>
      </c>
      <c r="H97" s="60">
        <v>999</v>
      </c>
      <c r="I97" s="7"/>
      <c r="J97" s="7"/>
      <c r="K97" s="7"/>
      <c r="L97" s="1"/>
      <c r="M97" s="1"/>
      <c r="N97" s="1"/>
      <c r="O97" s="1"/>
      <c r="P97" s="1"/>
      <c r="Q97" s="1"/>
      <c r="R97" s="1"/>
    </row>
    <row r="98" spans="1:18" ht="74.25" customHeight="1" thickTop="1" thickBot="1">
      <c r="A98" s="8">
        <v>31</v>
      </c>
      <c r="B98" s="10"/>
      <c r="C98" s="20" t="s">
        <v>31</v>
      </c>
      <c r="D98" s="13" t="s">
        <v>89</v>
      </c>
      <c r="E98" s="12"/>
      <c r="F98" s="58">
        <f>H98/100*80</f>
        <v>1198.4000000000001</v>
      </c>
      <c r="G98" s="59">
        <f t="shared" si="29"/>
        <v>1273.3</v>
      </c>
      <c r="H98" s="60">
        <v>1498</v>
      </c>
      <c r="I98" s="7"/>
      <c r="J98" s="7"/>
      <c r="K98" s="7"/>
      <c r="L98" s="1"/>
      <c r="M98" s="1"/>
      <c r="N98" s="1"/>
      <c r="O98" s="1"/>
      <c r="P98" s="1"/>
      <c r="Q98" s="1"/>
      <c r="R98" s="1"/>
    </row>
    <row r="99" spans="1:18" ht="77.25" customHeight="1" thickTop="1" thickBot="1">
      <c r="A99" s="8">
        <v>32</v>
      </c>
      <c r="B99" s="10"/>
      <c r="C99" s="20" t="s">
        <v>30</v>
      </c>
      <c r="D99" s="13" t="s">
        <v>90</v>
      </c>
      <c r="E99" s="12"/>
      <c r="F99" s="58">
        <f t="shared" ref="F99:F100" si="31">H99/100*80</f>
        <v>473.6</v>
      </c>
      <c r="G99" s="59">
        <f t="shared" si="29"/>
        <v>503.2</v>
      </c>
      <c r="H99" s="60">
        <v>592</v>
      </c>
      <c r="I99" s="7"/>
      <c r="J99" s="7"/>
      <c r="K99" s="7"/>
      <c r="L99" s="1"/>
      <c r="M99" s="1"/>
      <c r="N99" s="1"/>
      <c r="O99" s="1"/>
      <c r="P99" s="1"/>
      <c r="Q99" s="1"/>
      <c r="R99" s="1"/>
    </row>
    <row r="100" spans="1:18" ht="75.75" customHeight="1" thickTop="1" thickBot="1">
      <c r="A100" s="8">
        <v>33</v>
      </c>
      <c r="B100" s="10"/>
      <c r="C100" s="20" t="s">
        <v>32</v>
      </c>
      <c r="D100" s="13" t="s">
        <v>91</v>
      </c>
      <c r="E100" s="12"/>
      <c r="F100" s="58">
        <f t="shared" si="31"/>
        <v>758.40000000000009</v>
      </c>
      <c r="G100" s="59">
        <f t="shared" si="29"/>
        <v>805.80000000000007</v>
      </c>
      <c r="H100" s="60">
        <v>948</v>
      </c>
      <c r="I100" s="7"/>
      <c r="J100" s="7"/>
      <c r="K100" s="7"/>
      <c r="L100" s="1"/>
      <c r="M100" s="1"/>
      <c r="N100" s="1"/>
      <c r="O100" s="1"/>
      <c r="P100" s="1"/>
      <c r="Q100" s="1"/>
      <c r="R100" s="1"/>
    </row>
    <row r="101" spans="1:18" ht="24.95" customHeight="1" thickTop="1">
      <c r="A101" s="30">
        <v>34</v>
      </c>
      <c r="B101" s="35"/>
      <c r="C101" s="33" t="s">
        <v>33</v>
      </c>
      <c r="D101" s="21" t="s">
        <v>92</v>
      </c>
      <c r="E101" s="17" t="s">
        <v>35</v>
      </c>
      <c r="F101" s="49">
        <f>H101/100*80</f>
        <v>188</v>
      </c>
      <c r="G101" s="50">
        <f>H101/100*85</f>
        <v>199.75</v>
      </c>
      <c r="H101" s="50">
        <v>235</v>
      </c>
      <c r="I101" s="27"/>
      <c r="J101" s="27"/>
      <c r="K101" s="27"/>
      <c r="L101" s="1"/>
      <c r="M101" s="1"/>
      <c r="N101" s="1"/>
      <c r="O101" s="1"/>
      <c r="P101" s="1"/>
      <c r="Q101" s="1"/>
      <c r="R101" s="1"/>
    </row>
    <row r="102" spans="1:18" ht="24.95" customHeight="1">
      <c r="A102" s="30"/>
      <c r="B102" s="36"/>
      <c r="C102" s="33"/>
      <c r="D102" s="22"/>
      <c r="E102" s="15" t="s">
        <v>36</v>
      </c>
      <c r="F102" s="51"/>
      <c r="G102" s="52"/>
      <c r="H102" s="52"/>
      <c r="I102" s="27"/>
      <c r="J102" s="27"/>
      <c r="K102" s="27"/>
      <c r="L102" s="1"/>
      <c r="M102" s="1"/>
      <c r="N102" s="1"/>
      <c r="O102" s="1"/>
      <c r="P102" s="1"/>
      <c r="Q102" s="1"/>
      <c r="R102" s="1"/>
    </row>
    <row r="103" spans="1:18" ht="24.95" customHeight="1" thickBot="1">
      <c r="A103" s="31"/>
      <c r="B103" s="37"/>
      <c r="C103" s="34"/>
      <c r="D103" s="23"/>
      <c r="E103" s="16" t="s">
        <v>37</v>
      </c>
      <c r="F103" s="53"/>
      <c r="G103" s="54"/>
      <c r="H103" s="54"/>
      <c r="I103" s="27"/>
      <c r="J103" s="27"/>
      <c r="K103" s="27"/>
      <c r="L103" s="1"/>
      <c r="M103" s="1"/>
      <c r="N103" s="1"/>
      <c r="O103" s="1"/>
      <c r="P103" s="1"/>
      <c r="Q103" s="1"/>
      <c r="R103" s="1"/>
    </row>
    <row r="104" spans="1:18" ht="24.95" customHeight="1" thickTop="1">
      <c r="A104" s="29">
        <v>35</v>
      </c>
      <c r="B104" s="35"/>
      <c r="C104" s="32" t="s">
        <v>15</v>
      </c>
      <c r="D104" s="21" t="s">
        <v>93</v>
      </c>
      <c r="E104" s="14" t="s">
        <v>35</v>
      </c>
      <c r="F104" s="49">
        <f>H104/100*80</f>
        <v>140</v>
      </c>
      <c r="G104" s="50">
        <f>H104/100*85</f>
        <v>148.75</v>
      </c>
      <c r="H104" s="50">
        <v>175</v>
      </c>
      <c r="I104" s="27"/>
      <c r="J104" s="27"/>
      <c r="K104" s="27"/>
      <c r="L104" s="1"/>
      <c r="M104" s="1"/>
      <c r="N104" s="1"/>
      <c r="O104" s="1"/>
      <c r="P104" s="1"/>
      <c r="Q104" s="1"/>
      <c r="R104" s="1"/>
    </row>
    <row r="105" spans="1:18" ht="24.95" customHeight="1">
      <c r="A105" s="30"/>
      <c r="B105" s="36"/>
      <c r="C105" s="33"/>
      <c r="D105" s="22"/>
      <c r="E105" s="15" t="s">
        <v>36</v>
      </c>
      <c r="F105" s="51"/>
      <c r="G105" s="52"/>
      <c r="H105" s="52"/>
      <c r="I105" s="27"/>
      <c r="J105" s="27"/>
      <c r="K105" s="27"/>
      <c r="L105" s="1"/>
      <c r="M105" s="1"/>
      <c r="N105" s="1"/>
      <c r="O105" s="1"/>
      <c r="P105" s="1"/>
      <c r="Q105" s="1"/>
      <c r="R105" s="1"/>
    </row>
    <row r="106" spans="1:18" ht="24.95" customHeight="1" thickBot="1">
      <c r="A106" s="31"/>
      <c r="B106" s="37"/>
      <c r="C106" s="34"/>
      <c r="D106" s="23"/>
      <c r="E106" s="16" t="s">
        <v>37</v>
      </c>
      <c r="F106" s="53"/>
      <c r="G106" s="54"/>
      <c r="H106" s="54"/>
      <c r="I106" s="27"/>
      <c r="J106" s="27"/>
      <c r="K106" s="27"/>
      <c r="L106" s="1"/>
      <c r="M106" s="1"/>
      <c r="N106" s="1"/>
      <c r="O106" s="1"/>
      <c r="P106" s="1"/>
      <c r="Q106" s="1"/>
      <c r="R106" s="1"/>
    </row>
    <row r="107" spans="1:18" ht="15.75" thickTop="1">
      <c r="B107" s="2"/>
      <c r="C107" s="3"/>
      <c r="D107" s="3"/>
      <c r="E107" s="4"/>
      <c r="F107" s="4"/>
      <c r="G107" s="4"/>
      <c r="H107" s="4"/>
      <c r="I107" s="1"/>
      <c r="J107" s="1"/>
      <c r="K107" s="1"/>
    </row>
    <row r="108" spans="1:18">
      <c r="B108" s="2"/>
      <c r="C108" s="3"/>
      <c r="D108" s="3"/>
      <c r="E108" s="4"/>
      <c r="F108" s="4"/>
      <c r="G108" s="4"/>
      <c r="H108" s="4"/>
      <c r="I108" s="1"/>
      <c r="J108" s="1"/>
      <c r="K108" s="1"/>
    </row>
    <row r="109" spans="1:18">
      <c r="B109" s="2"/>
      <c r="C109" s="3"/>
      <c r="D109" s="3"/>
      <c r="E109" s="4"/>
      <c r="F109" s="4"/>
      <c r="G109" s="4"/>
      <c r="H109" s="4"/>
      <c r="I109" s="1"/>
      <c r="J109" s="1"/>
      <c r="K109" s="1"/>
    </row>
    <row r="110" spans="1:18">
      <c r="B110" s="2"/>
      <c r="C110" s="3"/>
      <c r="D110" s="3"/>
      <c r="E110" s="4"/>
      <c r="F110" s="4"/>
      <c r="G110" s="4"/>
      <c r="H110" s="4"/>
      <c r="I110" s="1"/>
      <c r="J110" s="1"/>
      <c r="K110" s="1"/>
    </row>
    <row r="111" spans="1:18">
      <c r="B111" s="2"/>
      <c r="C111" s="3"/>
      <c r="D111" s="3"/>
      <c r="E111" s="4"/>
      <c r="F111" s="4"/>
      <c r="G111" s="4"/>
      <c r="H111" s="4"/>
      <c r="I111" s="1"/>
      <c r="J111" s="1"/>
      <c r="K111" s="1"/>
    </row>
    <row r="112" spans="1:18">
      <c r="B112" s="2"/>
      <c r="C112" s="3"/>
      <c r="D112" s="3"/>
      <c r="E112" s="4"/>
      <c r="F112" s="4"/>
      <c r="G112" s="4"/>
      <c r="H112" s="4"/>
      <c r="I112" s="1"/>
      <c r="J112" s="1"/>
      <c r="K112" s="1"/>
    </row>
    <row r="113" spans="2:11">
      <c r="B113" s="2"/>
      <c r="C113" s="3"/>
      <c r="D113" s="3"/>
      <c r="E113" s="4"/>
      <c r="F113" s="4"/>
      <c r="G113" s="4"/>
      <c r="H113" s="4"/>
      <c r="I113" s="1"/>
      <c r="J113" s="1"/>
      <c r="K113" s="1"/>
    </row>
    <row r="114" spans="2:11">
      <c r="B114" s="2"/>
      <c r="C114" s="3"/>
      <c r="D114" s="3"/>
      <c r="E114" s="4"/>
      <c r="F114" s="4"/>
      <c r="G114" s="4"/>
      <c r="H114" s="4"/>
      <c r="I114" s="1"/>
      <c r="J114" s="1"/>
      <c r="K114" s="1"/>
    </row>
    <row r="115" spans="2:11">
      <c r="B115" s="2"/>
      <c r="C115" s="3"/>
      <c r="D115" s="3"/>
      <c r="E115" s="4"/>
      <c r="F115" s="4"/>
      <c r="G115" s="4"/>
      <c r="H115" s="4"/>
      <c r="I115" s="1"/>
      <c r="J115" s="1"/>
      <c r="K115" s="1"/>
    </row>
    <row r="116" spans="2:11">
      <c r="B116" s="2"/>
      <c r="C116" s="3"/>
      <c r="D116" s="3"/>
      <c r="E116" s="4"/>
      <c r="F116" s="4"/>
      <c r="G116" s="4"/>
      <c r="H116" s="4"/>
      <c r="I116" s="1"/>
      <c r="J116" s="1"/>
      <c r="K116" s="1"/>
    </row>
    <row r="117" spans="2:11">
      <c r="B117" s="2"/>
      <c r="C117" s="3"/>
      <c r="D117" s="3"/>
      <c r="E117" s="4"/>
      <c r="F117" s="4"/>
      <c r="G117" s="4"/>
      <c r="H117" s="4"/>
      <c r="I117" s="1"/>
      <c r="J117" s="1"/>
      <c r="K117" s="1"/>
    </row>
    <row r="118" spans="2:11">
      <c r="B118" s="2"/>
      <c r="C118" s="3"/>
      <c r="D118" s="3"/>
      <c r="E118" s="4"/>
      <c r="F118" s="4"/>
      <c r="G118" s="4"/>
      <c r="H118" s="4"/>
      <c r="I118" s="1"/>
      <c r="J118" s="1"/>
      <c r="K118" s="1"/>
    </row>
    <row r="119" spans="2:11">
      <c r="B119" s="2"/>
      <c r="C119" s="3"/>
      <c r="D119" s="3"/>
      <c r="E119" s="4"/>
      <c r="F119" s="4"/>
      <c r="G119" s="4"/>
      <c r="H119" s="4"/>
      <c r="I119" s="1"/>
      <c r="J119" s="1"/>
      <c r="K119" s="1"/>
    </row>
    <row r="120" spans="2:11">
      <c r="B120" s="2"/>
      <c r="C120" s="3"/>
      <c r="D120" s="3"/>
      <c r="E120" s="4"/>
      <c r="F120" s="4"/>
      <c r="G120" s="4"/>
      <c r="H120" s="4"/>
      <c r="I120" s="1"/>
      <c r="J120" s="1"/>
      <c r="K120" s="1"/>
    </row>
    <row r="121" spans="2:11">
      <c r="B121" s="2"/>
      <c r="C121" s="3"/>
      <c r="D121" s="3"/>
      <c r="E121" s="4"/>
      <c r="F121" s="4"/>
      <c r="G121" s="4"/>
      <c r="H121" s="4"/>
      <c r="I121" s="1"/>
      <c r="J121" s="1"/>
      <c r="K121" s="1"/>
    </row>
    <row r="122" spans="2:11">
      <c r="B122" s="2"/>
      <c r="C122" s="3"/>
      <c r="D122" s="3"/>
      <c r="E122" s="4"/>
      <c r="F122" s="4"/>
      <c r="G122" s="4"/>
      <c r="H122" s="4"/>
      <c r="I122" s="1"/>
      <c r="J122" s="1"/>
      <c r="K122" s="1"/>
    </row>
    <row r="123" spans="2:11">
      <c r="B123" s="2"/>
      <c r="C123" s="3"/>
      <c r="D123" s="3"/>
      <c r="E123" s="4"/>
      <c r="F123" s="4"/>
      <c r="G123" s="4"/>
      <c r="H123" s="4"/>
      <c r="I123" s="1"/>
      <c r="J123" s="1"/>
      <c r="K123" s="1"/>
    </row>
    <row r="124" spans="2:11">
      <c r="B124" s="2"/>
      <c r="C124" s="3"/>
      <c r="D124" s="3"/>
      <c r="E124" s="4"/>
      <c r="F124" s="4"/>
      <c r="G124" s="4"/>
      <c r="H124" s="4"/>
      <c r="I124" s="1"/>
      <c r="J124" s="1"/>
      <c r="K124" s="1"/>
    </row>
    <row r="125" spans="2:11">
      <c r="B125" s="2"/>
      <c r="C125" s="3"/>
      <c r="D125" s="3"/>
      <c r="E125" s="4"/>
      <c r="F125" s="4"/>
      <c r="G125" s="4"/>
      <c r="H125" s="4"/>
      <c r="I125" s="1"/>
      <c r="J125" s="1"/>
      <c r="K125" s="1"/>
    </row>
    <row r="126" spans="2:11">
      <c r="B126" s="2"/>
      <c r="C126" s="3"/>
      <c r="D126" s="3"/>
      <c r="E126" s="4"/>
      <c r="F126" s="4"/>
      <c r="G126" s="4"/>
      <c r="H126" s="4"/>
      <c r="I126" s="1"/>
      <c r="J126" s="1"/>
      <c r="K126" s="1"/>
    </row>
    <row r="127" spans="2:11">
      <c r="B127" s="2"/>
      <c r="C127" s="3"/>
      <c r="D127" s="3"/>
      <c r="E127" s="1"/>
      <c r="F127" s="1"/>
      <c r="G127" s="1"/>
      <c r="H127" s="1"/>
      <c r="I127" s="1"/>
      <c r="J127" s="1"/>
      <c r="K127" s="1"/>
    </row>
    <row r="128" spans="2:11">
      <c r="B128" s="2"/>
      <c r="C128" s="3"/>
      <c r="D128" s="3"/>
      <c r="E128" s="1"/>
      <c r="F128" s="1"/>
      <c r="G128" s="1"/>
      <c r="H128" s="1"/>
      <c r="I128" s="1"/>
      <c r="J128" s="1"/>
      <c r="K128" s="1"/>
    </row>
    <row r="129" spans="2:11">
      <c r="B129" s="2"/>
      <c r="C129" s="3"/>
      <c r="D129" s="3"/>
      <c r="E129" s="1"/>
      <c r="F129" s="1"/>
      <c r="G129" s="1"/>
      <c r="H129" s="1"/>
      <c r="I129" s="1"/>
      <c r="J129" s="1"/>
      <c r="K129" s="1"/>
    </row>
    <row r="130" spans="2:11">
      <c r="B130" s="2"/>
      <c r="C130" s="3"/>
      <c r="D130" s="3"/>
      <c r="E130" s="1"/>
      <c r="F130" s="1"/>
      <c r="G130" s="1"/>
      <c r="H130" s="1"/>
      <c r="I130" s="1"/>
      <c r="J130" s="1"/>
      <c r="K130" s="1"/>
    </row>
    <row r="131" spans="2:11">
      <c r="B131" s="2"/>
      <c r="C131" s="3"/>
      <c r="D131" s="3"/>
      <c r="E131" s="1"/>
      <c r="F131" s="1"/>
      <c r="G131" s="1"/>
      <c r="H131" s="1"/>
      <c r="I131" s="1"/>
      <c r="J131" s="1"/>
      <c r="K131" s="1"/>
    </row>
    <row r="132" spans="2:11">
      <c r="B132" s="2"/>
      <c r="C132" s="3"/>
      <c r="D132" s="3"/>
      <c r="E132" s="1"/>
      <c r="F132" s="1"/>
      <c r="G132" s="1"/>
      <c r="H132" s="1"/>
      <c r="I132" s="1"/>
      <c r="J132" s="1"/>
      <c r="K132" s="1"/>
    </row>
    <row r="133" spans="2:11">
      <c r="B133" s="2"/>
      <c r="C133" s="3"/>
      <c r="D133" s="3"/>
      <c r="E133" s="1"/>
      <c r="F133" s="1"/>
      <c r="G133" s="1"/>
      <c r="H133" s="1"/>
      <c r="I133" s="1"/>
      <c r="J133" s="1"/>
      <c r="K133" s="1"/>
    </row>
    <row r="134" spans="2:11">
      <c r="B134" s="2"/>
      <c r="C134" s="3"/>
      <c r="D134" s="3"/>
      <c r="E134" s="1"/>
      <c r="F134" s="1"/>
      <c r="G134" s="1"/>
      <c r="H134" s="1"/>
      <c r="I134" s="1"/>
      <c r="J134" s="1"/>
      <c r="K134" s="1"/>
    </row>
    <row r="135" spans="2:11">
      <c r="B135" s="2"/>
      <c r="C135" s="3"/>
      <c r="D135" s="3"/>
      <c r="E135" s="1"/>
      <c r="F135" s="1"/>
      <c r="G135" s="1"/>
      <c r="H135" s="1"/>
      <c r="I135" s="1"/>
      <c r="J135" s="1"/>
      <c r="K135" s="1"/>
    </row>
    <row r="136" spans="2:11">
      <c r="B136" s="2"/>
      <c r="C136" s="3"/>
      <c r="D136" s="3"/>
      <c r="E136" s="1"/>
      <c r="F136" s="1"/>
      <c r="G136" s="1"/>
      <c r="H136" s="1"/>
      <c r="I136" s="1"/>
      <c r="J136" s="1"/>
      <c r="K136" s="1"/>
    </row>
    <row r="137" spans="2:11">
      <c r="B137" s="2"/>
      <c r="C137" s="3"/>
      <c r="D137" s="3"/>
      <c r="E137" s="1"/>
      <c r="F137" s="1"/>
      <c r="G137" s="1"/>
      <c r="H137" s="1"/>
      <c r="I137" s="1"/>
      <c r="J137" s="1"/>
      <c r="K137" s="1"/>
    </row>
    <row r="138" spans="2:11">
      <c r="B138" s="2"/>
      <c r="C138" s="3"/>
      <c r="D138" s="3"/>
      <c r="E138" s="1"/>
      <c r="F138" s="1"/>
      <c r="G138" s="1"/>
      <c r="H138" s="1"/>
      <c r="I138" s="1"/>
      <c r="J138" s="1"/>
      <c r="K138" s="1"/>
    </row>
    <row r="139" spans="2:11">
      <c r="B139" s="2"/>
      <c r="C139" s="3"/>
      <c r="D139" s="3"/>
      <c r="E139" s="1"/>
      <c r="F139" s="1"/>
      <c r="G139" s="1"/>
      <c r="H139" s="1"/>
      <c r="I139" s="1"/>
      <c r="J139" s="1"/>
      <c r="K139" s="1"/>
    </row>
    <row r="140" spans="2:11">
      <c r="B140" s="2"/>
      <c r="C140" s="3"/>
      <c r="D140" s="3"/>
      <c r="E140" s="1"/>
      <c r="F140" s="1"/>
      <c r="G140" s="1"/>
      <c r="H140" s="1"/>
      <c r="I140" s="1"/>
      <c r="J140" s="1"/>
      <c r="K140" s="1"/>
    </row>
    <row r="141" spans="2:11">
      <c r="B141" s="2"/>
      <c r="C141" s="3"/>
      <c r="D141" s="3"/>
      <c r="E141" s="1"/>
      <c r="F141" s="1"/>
      <c r="G141" s="1"/>
      <c r="H141" s="1"/>
      <c r="I141" s="1"/>
      <c r="J141" s="1"/>
      <c r="K141" s="1"/>
    </row>
    <row r="142" spans="2:11">
      <c r="B142" s="2"/>
      <c r="C142" s="3"/>
      <c r="D142" s="3"/>
      <c r="E142" s="1"/>
      <c r="F142" s="1"/>
      <c r="G142" s="1"/>
      <c r="H142" s="1"/>
      <c r="I142" s="1"/>
      <c r="J142" s="1"/>
      <c r="K142" s="1"/>
    </row>
    <row r="143" spans="2:11">
      <c r="B143" s="2"/>
      <c r="C143" s="3"/>
      <c r="D143" s="3"/>
      <c r="E143" s="1"/>
      <c r="F143" s="1"/>
      <c r="G143" s="1"/>
      <c r="H143" s="1"/>
      <c r="I143" s="1"/>
      <c r="J143" s="1"/>
      <c r="K143" s="1"/>
    </row>
    <row r="144" spans="2:11">
      <c r="B144" s="2"/>
      <c r="C144" s="3"/>
      <c r="D144" s="3"/>
      <c r="E144" s="1"/>
      <c r="F144" s="1"/>
      <c r="G144" s="1"/>
      <c r="H144" s="1"/>
      <c r="I144" s="1"/>
      <c r="J144" s="1"/>
      <c r="K144" s="1"/>
    </row>
    <row r="145" spans="2:11">
      <c r="B145" s="2"/>
      <c r="C145" s="3"/>
      <c r="D145" s="3"/>
      <c r="E145" s="1"/>
      <c r="F145" s="1"/>
      <c r="G145" s="1"/>
      <c r="H145" s="1"/>
      <c r="I145" s="1"/>
      <c r="J145" s="1"/>
      <c r="K145" s="1"/>
    </row>
    <row r="146" spans="2:11">
      <c r="B146" s="2"/>
      <c r="C146" s="3"/>
      <c r="D146" s="3"/>
      <c r="E146" s="1"/>
      <c r="F146" s="1"/>
      <c r="G146" s="1"/>
      <c r="H146" s="1"/>
      <c r="I146" s="1"/>
      <c r="J146" s="1"/>
      <c r="K146" s="1"/>
    </row>
    <row r="147" spans="2:11">
      <c r="B147" s="2"/>
      <c r="C147" s="3"/>
      <c r="D147" s="3"/>
      <c r="E147" s="1"/>
      <c r="F147" s="1"/>
      <c r="G147" s="1"/>
      <c r="H147" s="1"/>
      <c r="I147" s="1"/>
      <c r="J147" s="1"/>
      <c r="K147" s="1"/>
    </row>
    <row r="148" spans="2:11">
      <c r="B148" s="2"/>
      <c r="C148" s="3"/>
      <c r="D148" s="3"/>
      <c r="E148" s="1"/>
      <c r="F148" s="1"/>
      <c r="G148" s="1"/>
      <c r="H148" s="1"/>
      <c r="I148" s="1"/>
      <c r="J148" s="1"/>
      <c r="K148" s="1"/>
    </row>
    <row r="149" spans="2:11">
      <c r="B149" s="2"/>
      <c r="C149" s="3"/>
      <c r="D149" s="3"/>
      <c r="E149" s="1"/>
      <c r="F149" s="1"/>
      <c r="G149" s="1"/>
      <c r="H149" s="1"/>
      <c r="I149" s="1"/>
      <c r="J149" s="1"/>
      <c r="K149" s="1"/>
    </row>
    <row r="150" spans="2:11">
      <c r="B150" s="2"/>
      <c r="C150" s="3"/>
      <c r="D150" s="3"/>
      <c r="E150" s="1"/>
      <c r="F150" s="1"/>
      <c r="G150" s="1"/>
      <c r="H150" s="1"/>
      <c r="I150" s="1"/>
      <c r="J150" s="1"/>
      <c r="K150" s="1"/>
    </row>
    <row r="151" spans="2:11">
      <c r="B151" s="2"/>
      <c r="C151" s="3"/>
      <c r="D151" s="3"/>
      <c r="E151" s="1"/>
      <c r="F151" s="1"/>
      <c r="G151" s="1"/>
      <c r="H151" s="1"/>
      <c r="I151" s="1"/>
      <c r="J151" s="1"/>
      <c r="K151" s="1"/>
    </row>
    <row r="152" spans="2:11">
      <c r="B152" s="2"/>
      <c r="C152" s="3"/>
      <c r="D152" s="3"/>
      <c r="E152" s="1"/>
      <c r="F152" s="1"/>
      <c r="G152" s="1"/>
      <c r="H152" s="1"/>
      <c r="I152" s="1"/>
      <c r="J152" s="1"/>
      <c r="K152" s="1"/>
    </row>
    <row r="153" spans="2:11">
      <c r="B153" s="2"/>
      <c r="C153" s="3"/>
      <c r="D153" s="3"/>
      <c r="E153" s="1"/>
      <c r="F153" s="1"/>
      <c r="G153" s="1"/>
      <c r="H153" s="1"/>
      <c r="I153" s="1"/>
      <c r="J153" s="1"/>
      <c r="K153" s="1"/>
    </row>
    <row r="154" spans="2:11">
      <c r="B154" s="2"/>
      <c r="C154" s="3"/>
      <c r="D154" s="3"/>
      <c r="E154" s="1"/>
      <c r="F154" s="1"/>
      <c r="G154" s="1"/>
      <c r="H154" s="1"/>
      <c r="I154" s="1"/>
      <c r="J154" s="1"/>
      <c r="K154" s="1"/>
    </row>
    <row r="155" spans="2:11">
      <c r="B155" s="2"/>
      <c r="C155" s="3"/>
      <c r="D155" s="3"/>
      <c r="E155" s="1"/>
      <c r="F155" s="1"/>
      <c r="G155" s="1"/>
      <c r="H155" s="1"/>
      <c r="I155" s="1"/>
      <c r="J155" s="1"/>
      <c r="K155" s="1"/>
    </row>
    <row r="156" spans="2:11">
      <c r="B156" s="2"/>
      <c r="C156" s="3"/>
      <c r="D156" s="3"/>
      <c r="E156" s="1"/>
      <c r="F156" s="1"/>
      <c r="G156" s="1"/>
      <c r="H156" s="1"/>
      <c r="I156" s="1"/>
      <c r="J156" s="1"/>
      <c r="K156" s="1"/>
    </row>
    <row r="157" spans="2:11">
      <c r="B157" s="2"/>
      <c r="C157" s="3"/>
      <c r="D157" s="3"/>
      <c r="E157" s="1"/>
      <c r="F157" s="1"/>
      <c r="G157" s="1"/>
      <c r="H157" s="1"/>
      <c r="I157" s="1"/>
      <c r="J157" s="1"/>
      <c r="K157" s="1"/>
    </row>
    <row r="158" spans="2:11">
      <c r="B158" s="2"/>
      <c r="C158" s="3"/>
      <c r="D158" s="3"/>
      <c r="E158" s="1"/>
      <c r="F158" s="1"/>
      <c r="G158" s="1"/>
      <c r="H158" s="1"/>
      <c r="I158" s="1"/>
      <c r="J158" s="1"/>
      <c r="K158" s="1"/>
    </row>
    <row r="159" spans="2:11">
      <c r="B159" s="2"/>
      <c r="C159" s="3"/>
      <c r="D159" s="3"/>
      <c r="E159" s="1"/>
      <c r="F159" s="1"/>
      <c r="G159" s="1"/>
      <c r="H159" s="1"/>
      <c r="I159" s="1"/>
      <c r="J159" s="1"/>
      <c r="K159" s="1"/>
    </row>
    <row r="160" spans="2:11">
      <c r="B160" s="2"/>
      <c r="C160" s="3"/>
      <c r="D160" s="3"/>
      <c r="E160" s="1"/>
      <c r="F160" s="1"/>
      <c r="G160" s="1"/>
      <c r="H160" s="1"/>
      <c r="I160" s="1"/>
      <c r="J160" s="1"/>
      <c r="K160" s="1"/>
    </row>
    <row r="161" spans="2:11">
      <c r="B161" s="2"/>
      <c r="C161" s="3"/>
      <c r="D161" s="3"/>
      <c r="E161" s="1"/>
      <c r="F161" s="1"/>
      <c r="G161" s="1"/>
      <c r="H161" s="1"/>
      <c r="I161" s="1"/>
      <c r="J161" s="1"/>
      <c r="K161" s="1"/>
    </row>
    <row r="162" spans="2:11">
      <c r="B162" s="2"/>
      <c r="C162" s="3"/>
      <c r="D162" s="3"/>
      <c r="E162" s="1"/>
      <c r="F162" s="1"/>
      <c r="G162" s="1"/>
      <c r="H162" s="1"/>
      <c r="I162" s="1"/>
      <c r="J162" s="1"/>
      <c r="K162" s="1"/>
    </row>
    <row r="163" spans="2:11">
      <c r="B163" s="2"/>
      <c r="C163" s="3"/>
      <c r="D163" s="3"/>
      <c r="E163" s="1"/>
      <c r="F163" s="1"/>
      <c r="G163" s="1"/>
      <c r="H163" s="1"/>
      <c r="I163" s="1"/>
      <c r="J163" s="1"/>
      <c r="K163" s="1"/>
    </row>
    <row r="164" spans="2:11">
      <c r="B164" s="2"/>
      <c r="C164" s="3"/>
      <c r="D164" s="3"/>
      <c r="E164" s="1"/>
      <c r="F164" s="1"/>
      <c r="G164" s="1"/>
      <c r="H164" s="1"/>
      <c r="I164" s="1"/>
      <c r="J164" s="1"/>
      <c r="K164" s="1"/>
    </row>
    <row r="165" spans="2:11">
      <c r="B165" s="2"/>
      <c r="C165" s="3"/>
      <c r="D165" s="3"/>
      <c r="E165" s="1"/>
      <c r="F165" s="1"/>
      <c r="G165" s="1"/>
      <c r="H165" s="1"/>
      <c r="I165" s="1"/>
      <c r="J165" s="1"/>
      <c r="K165" s="1"/>
    </row>
    <row r="166" spans="2:11">
      <c r="B166" s="2"/>
      <c r="C166" s="5"/>
      <c r="D166" s="5"/>
      <c r="E166" s="1"/>
      <c r="F166" s="1"/>
      <c r="G166" s="1"/>
      <c r="H166" s="1"/>
      <c r="I166" s="1"/>
      <c r="J166" s="1"/>
      <c r="K166" s="1"/>
    </row>
    <row r="167" spans="2:11">
      <c r="B167" s="2"/>
      <c r="C167" s="5"/>
      <c r="D167" s="5"/>
      <c r="E167" s="1"/>
      <c r="F167" s="1"/>
      <c r="G167" s="1"/>
      <c r="H167" s="1"/>
      <c r="I167" s="1"/>
      <c r="J167" s="1"/>
      <c r="K167" s="1"/>
    </row>
    <row r="168" spans="2:11">
      <c r="B168" s="2"/>
      <c r="C168" s="5"/>
      <c r="D168" s="5"/>
      <c r="E168" s="1"/>
      <c r="F168" s="1"/>
      <c r="G168" s="1"/>
      <c r="H168" s="1"/>
      <c r="I168" s="1"/>
      <c r="J168" s="1"/>
      <c r="K168" s="1"/>
    </row>
    <row r="169" spans="2:11">
      <c r="B169" s="2"/>
      <c r="C169" s="5"/>
      <c r="D169" s="5"/>
      <c r="E169" s="1"/>
      <c r="F169" s="1"/>
      <c r="G169" s="1"/>
      <c r="H169" s="1"/>
      <c r="I169" s="1"/>
      <c r="J169" s="1"/>
      <c r="K169" s="1"/>
    </row>
    <row r="170" spans="2:11">
      <c r="B170" s="2"/>
      <c r="C170" s="5"/>
      <c r="D170" s="5"/>
      <c r="E170" s="1"/>
      <c r="F170" s="1"/>
      <c r="G170" s="1"/>
      <c r="H170" s="1"/>
      <c r="I170" s="1"/>
      <c r="J170" s="1"/>
      <c r="K170" s="1"/>
    </row>
    <row r="171" spans="2:11">
      <c r="B171" s="2"/>
      <c r="C171" s="5"/>
      <c r="D171" s="5"/>
      <c r="E171" s="1"/>
      <c r="F171" s="1"/>
      <c r="G171" s="1"/>
      <c r="H171" s="1"/>
      <c r="I171" s="1"/>
      <c r="J171" s="1"/>
      <c r="K171" s="1"/>
    </row>
    <row r="172" spans="2:11">
      <c r="B172" s="1"/>
      <c r="C172" s="1"/>
      <c r="D172" s="1"/>
      <c r="E172" s="1"/>
      <c r="F172" s="1"/>
      <c r="G172" s="1"/>
      <c r="H172" s="1"/>
      <c r="I172" s="1"/>
      <c r="J172" s="1"/>
      <c r="K172" s="1"/>
    </row>
  </sheetData>
  <mergeCells count="244">
    <mergeCell ref="F101:F103"/>
    <mergeCell ref="G101:G103"/>
    <mergeCell ref="H101:H103"/>
    <mergeCell ref="F104:F106"/>
    <mergeCell ref="G104:G106"/>
    <mergeCell ref="H104:H106"/>
    <mergeCell ref="F74:F76"/>
    <mergeCell ref="G74:G76"/>
    <mergeCell ref="H74:H76"/>
    <mergeCell ref="F77:F80"/>
    <mergeCell ref="G77:G80"/>
    <mergeCell ref="H77:H80"/>
    <mergeCell ref="H62:H64"/>
    <mergeCell ref="G62:G64"/>
    <mergeCell ref="F62:F64"/>
    <mergeCell ref="F65:F67"/>
    <mergeCell ref="G65:G67"/>
    <mergeCell ref="H65:H67"/>
    <mergeCell ref="F68:F73"/>
    <mergeCell ref="G68:G73"/>
    <mergeCell ref="H68:H73"/>
    <mergeCell ref="F53:F55"/>
    <mergeCell ref="G53:G55"/>
    <mergeCell ref="H53:H55"/>
    <mergeCell ref="F56:F58"/>
    <mergeCell ref="G56:G58"/>
    <mergeCell ref="H56:H58"/>
    <mergeCell ref="F59:F61"/>
    <mergeCell ref="G59:G61"/>
    <mergeCell ref="H59:H61"/>
    <mergeCell ref="F44:F46"/>
    <mergeCell ref="G44:G46"/>
    <mergeCell ref="H44:H46"/>
    <mergeCell ref="F47:F49"/>
    <mergeCell ref="G47:G49"/>
    <mergeCell ref="H47:H49"/>
    <mergeCell ref="F50:F52"/>
    <mergeCell ref="G50:G52"/>
    <mergeCell ref="H50:H52"/>
    <mergeCell ref="F32:F34"/>
    <mergeCell ref="G32:G34"/>
    <mergeCell ref="H32:H34"/>
    <mergeCell ref="F35:F40"/>
    <mergeCell ref="G35:G40"/>
    <mergeCell ref="H35:H40"/>
    <mergeCell ref="F41:F43"/>
    <mergeCell ref="G41:G43"/>
    <mergeCell ref="H41:H43"/>
    <mergeCell ref="F23:F25"/>
    <mergeCell ref="G23:G25"/>
    <mergeCell ref="H23:H25"/>
    <mergeCell ref="F26:F28"/>
    <mergeCell ref="G26:G28"/>
    <mergeCell ref="H26:H28"/>
    <mergeCell ref="F29:F31"/>
    <mergeCell ref="G29:G31"/>
    <mergeCell ref="H29:H31"/>
    <mergeCell ref="F14:F16"/>
    <mergeCell ref="G14:G16"/>
    <mergeCell ref="H14:H16"/>
    <mergeCell ref="F17:F19"/>
    <mergeCell ref="G17:G19"/>
    <mergeCell ref="H17:H19"/>
    <mergeCell ref="H20:H22"/>
    <mergeCell ref="G20:G22"/>
    <mergeCell ref="F20:F22"/>
    <mergeCell ref="C104:C106"/>
    <mergeCell ref="B104:B106"/>
    <mergeCell ref="C101:C103"/>
    <mergeCell ref="B101:B103"/>
    <mergeCell ref="C74:C76"/>
    <mergeCell ref="B74:B76"/>
    <mergeCell ref="C87:C89"/>
    <mergeCell ref="B87:B89"/>
    <mergeCell ref="C84:C86"/>
    <mergeCell ref="B84:B86"/>
    <mergeCell ref="C77:C80"/>
    <mergeCell ref="C47:C49"/>
    <mergeCell ref="C26:C28"/>
    <mergeCell ref="C62:C64"/>
    <mergeCell ref="B62:B64"/>
    <mergeCell ref="C81:C83"/>
    <mergeCell ref="B81:B83"/>
    <mergeCell ref="C90:C92"/>
    <mergeCell ref="B90:B92"/>
    <mergeCell ref="C65:C67"/>
    <mergeCell ref="B65:B67"/>
    <mergeCell ref="C68:C73"/>
    <mergeCell ref="A81:A83"/>
    <mergeCell ref="A77:A80"/>
    <mergeCell ref="B77:B80"/>
    <mergeCell ref="A74:A76"/>
    <mergeCell ref="B68:B73"/>
    <mergeCell ref="A14:A16"/>
    <mergeCell ref="A17:A19"/>
    <mergeCell ref="A20:A22"/>
    <mergeCell ref="A35:A40"/>
    <mergeCell ref="B35:B40"/>
    <mergeCell ref="A32:A34"/>
    <mergeCell ref="A29:A31"/>
    <mergeCell ref="A26:A28"/>
    <mergeCell ref="A23:A25"/>
    <mergeCell ref="B26:B28"/>
    <mergeCell ref="B53:B55"/>
    <mergeCell ref="B41:B43"/>
    <mergeCell ref="B44:B46"/>
    <mergeCell ref="B29:B31"/>
    <mergeCell ref="B32:B34"/>
    <mergeCell ref="B23:B25"/>
    <mergeCell ref="B59:B61"/>
    <mergeCell ref="B56:B58"/>
    <mergeCell ref="A84:A86"/>
    <mergeCell ref="A65:A67"/>
    <mergeCell ref="A62:A64"/>
    <mergeCell ref="A59:A61"/>
    <mergeCell ref="A56:A58"/>
    <mergeCell ref="A68:A73"/>
    <mergeCell ref="C14:C16"/>
    <mergeCell ref="B14:B16"/>
    <mergeCell ref="C17:C19"/>
    <mergeCell ref="B17:B19"/>
    <mergeCell ref="C20:C22"/>
    <mergeCell ref="B20:B22"/>
    <mergeCell ref="B47:B49"/>
    <mergeCell ref="B50:B52"/>
    <mergeCell ref="C59:C61"/>
    <mergeCell ref="C56:C58"/>
    <mergeCell ref="C23:C25"/>
    <mergeCell ref="C32:C34"/>
    <mergeCell ref="C35:C40"/>
    <mergeCell ref="C29:C31"/>
    <mergeCell ref="C44:C46"/>
    <mergeCell ref="C41:C43"/>
    <mergeCell ref="C53:C55"/>
    <mergeCell ref="C50:C52"/>
    <mergeCell ref="A104:A106"/>
    <mergeCell ref="I14:I16"/>
    <mergeCell ref="J14:J16"/>
    <mergeCell ref="K14:K16"/>
    <mergeCell ref="I17:I19"/>
    <mergeCell ref="J17:J19"/>
    <mergeCell ref="K17:K19"/>
    <mergeCell ref="I20:I22"/>
    <mergeCell ref="J20:J22"/>
    <mergeCell ref="K20:K22"/>
    <mergeCell ref="I23:I25"/>
    <mergeCell ref="J23:J25"/>
    <mergeCell ref="K23:K25"/>
    <mergeCell ref="I26:I28"/>
    <mergeCell ref="J26:J28"/>
    <mergeCell ref="K26:K28"/>
    <mergeCell ref="A87:A89"/>
    <mergeCell ref="A90:A92"/>
    <mergeCell ref="A101:A103"/>
    <mergeCell ref="A53:A55"/>
    <mergeCell ref="A50:A52"/>
    <mergeCell ref="A47:A49"/>
    <mergeCell ref="A44:A46"/>
    <mergeCell ref="A41:A43"/>
    <mergeCell ref="I35:I40"/>
    <mergeCell ref="J35:J40"/>
    <mergeCell ref="K35:K40"/>
    <mergeCell ref="I41:I43"/>
    <mergeCell ref="J41:J43"/>
    <mergeCell ref="K41:K43"/>
    <mergeCell ref="I29:I31"/>
    <mergeCell ref="J29:J31"/>
    <mergeCell ref="K29:K31"/>
    <mergeCell ref="I32:I34"/>
    <mergeCell ref="J32:J34"/>
    <mergeCell ref="K32:K34"/>
    <mergeCell ref="I50:I52"/>
    <mergeCell ref="J50:J52"/>
    <mergeCell ref="K50:K52"/>
    <mergeCell ref="I53:I55"/>
    <mergeCell ref="J53:J55"/>
    <mergeCell ref="K53:K55"/>
    <mergeCell ref="I44:I46"/>
    <mergeCell ref="J44:J46"/>
    <mergeCell ref="K44:K46"/>
    <mergeCell ref="I47:I49"/>
    <mergeCell ref="J47:J49"/>
    <mergeCell ref="K47:K49"/>
    <mergeCell ref="I62:I64"/>
    <mergeCell ref="J62:J64"/>
    <mergeCell ref="K62:K64"/>
    <mergeCell ref="I65:I67"/>
    <mergeCell ref="J65:J67"/>
    <mergeCell ref="K65:K67"/>
    <mergeCell ref="I56:I58"/>
    <mergeCell ref="J56:J58"/>
    <mergeCell ref="K56:K58"/>
    <mergeCell ref="I59:I61"/>
    <mergeCell ref="J59:J61"/>
    <mergeCell ref="K59:K61"/>
    <mergeCell ref="I81:I83"/>
    <mergeCell ref="J81:J83"/>
    <mergeCell ref="K81:K83"/>
    <mergeCell ref="I68:I73"/>
    <mergeCell ref="J68:J73"/>
    <mergeCell ref="K68:K73"/>
    <mergeCell ref="I74:I76"/>
    <mergeCell ref="J74:J76"/>
    <mergeCell ref="K74:K76"/>
    <mergeCell ref="D77:D80"/>
    <mergeCell ref="D81:D83"/>
    <mergeCell ref="D84:D86"/>
    <mergeCell ref="I101:I103"/>
    <mergeCell ref="J101:J103"/>
    <mergeCell ref="K101:K103"/>
    <mergeCell ref="I104:I106"/>
    <mergeCell ref="J104:J106"/>
    <mergeCell ref="K104:K106"/>
    <mergeCell ref="I87:I89"/>
    <mergeCell ref="J87:J89"/>
    <mergeCell ref="K87:K89"/>
    <mergeCell ref="I90:I92"/>
    <mergeCell ref="J90:J92"/>
    <mergeCell ref="K90:K92"/>
    <mergeCell ref="I84:I86"/>
    <mergeCell ref="K84:K86"/>
    <mergeCell ref="D87:D89"/>
    <mergeCell ref="D90:D92"/>
    <mergeCell ref="D101:D103"/>
    <mergeCell ref="D104:D106"/>
    <mergeCell ref="D14:D16"/>
    <mergeCell ref="D17:D19"/>
    <mergeCell ref="D20:D22"/>
    <mergeCell ref="D23:D25"/>
    <mergeCell ref="D26:D28"/>
    <mergeCell ref="D29:D31"/>
    <mergeCell ref="D32:D34"/>
    <mergeCell ref="D35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3"/>
    <mergeCell ref="D74:D76"/>
  </mergeCells>
  <hyperlinks>
    <hyperlink ref="C14:C16" r:id="rId1" display="MMA перчатки SportForce SF-MG01 "/>
    <hyperlink ref="C17:C19" r:id="rId2" display="MMA перчатки SportForce SF-MG02"/>
    <hyperlink ref="C20:C22" r:id="rId3" display="ММА перчатки SportForce SF-SG03"/>
    <hyperlink ref="C23:C25" r:id="rId4" display="ММА перчатки SportForce SF-SG04"/>
    <hyperlink ref="C26:C28" r:id="rId5" display="MMA перчатки SportForce SF-MG05"/>
    <hyperlink ref="C29:C31" r:id="rId6" display="Боксерские перчатки SportForce SF-BG01"/>
    <hyperlink ref="C32:C34" r:id="rId7" display="Боксерские перчатки SportForce SF-BG02"/>
    <hyperlink ref="C35:C40" r:id="rId8" display="Боксерские перчатки SportForce SF-BG03"/>
    <hyperlink ref="C41:C43" r:id="rId9" display="Снарядные перчатки SportForce SF-BM01 "/>
    <hyperlink ref="C44:C46" r:id="rId10" display="Снарядные перчатки SportForce SF-BM02"/>
    <hyperlink ref="C47:C49" r:id="rId11" display="Боксерский шлем SportForce SF-HG01 "/>
    <hyperlink ref="C50:C52" r:id="rId12" display="Боксерский шлем SportForce SF-HG02"/>
    <hyperlink ref="C53:C55" r:id="rId13" display="Тренировочный шлем SportForce SF-HG03"/>
    <hyperlink ref="C56:C58" r:id="rId14" display="Защита голени SportForce SF-SG01"/>
    <hyperlink ref="C59:C61" r:id="rId15" display="Защита голени SportForce SF-SG02 "/>
    <hyperlink ref="C62:C64" r:id="rId16" display="Защита паха SportForce SF-GG01 "/>
    <hyperlink ref="C65:C67" r:id="rId17" display="Защита паха SportForce SF-GG02 "/>
    <hyperlink ref="C68:C73" r:id="rId18" display="Капа SportForce SF-GM01 "/>
    <hyperlink ref="C74:C76" r:id="rId19" display="Бинт-перчатка SportForce SF-EG01 "/>
    <hyperlink ref="C77:C80" r:id="rId20" display="Боксерские бинты SportForce SF-HW01 "/>
    <hyperlink ref="C93" r:id="rId21"/>
    <hyperlink ref="C94" r:id="rId22"/>
    <hyperlink ref="C95" r:id="rId23"/>
    <hyperlink ref="C96" r:id="rId24"/>
    <hyperlink ref="C97" r:id="rId25"/>
    <hyperlink ref="C98" r:id="rId26"/>
    <hyperlink ref="C99" r:id="rId27"/>
    <hyperlink ref="C100" r:id="rId28"/>
    <hyperlink ref="C101:C103" r:id="rId29" display="Перчатки для фитнеса SportForce SF-FG01 "/>
    <hyperlink ref="C104:C106" r:id="rId30" display="Защита голеностопа SportForce SF-NA01"/>
  </hyperlinks>
  <pageMargins left="0.7" right="0.7" top="0.75" bottom="0.75" header="0.3" footer="0.3"/>
  <pageSetup paperSize="9" orientation="portrait" verticalDpi="0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Экипировка</vt:lpstr>
      <vt:lpstr>Оборудование</vt:lpstr>
      <vt:lpstr>Лист3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user</cp:lastModifiedBy>
  <dcterms:created xsi:type="dcterms:W3CDTF">2016-06-16T09:45:24Z</dcterms:created>
  <dcterms:modified xsi:type="dcterms:W3CDTF">2016-08-29T13:25:37Z</dcterms:modified>
</cp:coreProperties>
</file>